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ce Barana\Documents\Scuola\TFA\Tirocinio\Matematica\DatiVari\"/>
    </mc:Choice>
  </mc:AlternateContent>
  <bookViews>
    <workbookView xWindow="0" yWindow="0" windowWidth="20490" windowHeight="595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C14" i="1"/>
  <c r="B14" i="1"/>
  <c r="G13" i="1"/>
  <c r="G3" i="1"/>
  <c r="G4" i="1"/>
  <c r="G5" i="1"/>
  <c r="G6" i="1"/>
  <c r="G7" i="1"/>
  <c r="G8" i="1"/>
  <c r="G9" i="1"/>
  <c r="G10" i="1"/>
  <c r="G11" i="1"/>
  <c r="G2" i="1"/>
  <c r="F2" i="1"/>
  <c r="F3" i="1"/>
  <c r="F4" i="1"/>
  <c r="F5" i="1"/>
  <c r="F6" i="1"/>
  <c r="F7" i="1"/>
  <c r="F8" i="1"/>
  <c r="F9" i="1"/>
  <c r="F10" i="1"/>
  <c r="F11" i="1"/>
  <c r="E3" i="1"/>
  <c r="E4" i="1"/>
  <c r="E5" i="1"/>
  <c r="E6" i="1"/>
  <c r="E7" i="1"/>
  <c r="E8" i="1"/>
  <c r="E9" i="1"/>
  <c r="E10" i="1"/>
  <c r="E11" i="1"/>
  <c r="E2" i="1"/>
  <c r="C13" i="1"/>
  <c r="B13" i="1"/>
  <c r="G14" i="1" l="1"/>
</calcChain>
</file>

<file path=xl/sharedStrings.xml><?xml version="1.0" encoding="utf-8"?>
<sst xmlns="http://schemas.openxmlformats.org/spreadsheetml/2006/main" count="11" uniqueCount="11">
  <si>
    <t>Per capita consumption of margarine (US)</t>
  </si>
  <si>
    <t>Year</t>
  </si>
  <si>
    <t>Divorce rate in Maine (Divorces per 1000 people) (US Census)</t>
  </si>
  <si>
    <t xml:space="preserve">media: </t>
  </si>
  <si>
    <t>scarto rispetto alla media (consumo di margarina)</t>
  </si>
  <si>
    <t>scarto rispetto alla media (tasso di divorzio)</t>
  </si>
  <si>
    <t>deviazione standard</t>
  </si>
  <si>
    <t>prodotto</t>
  </si>
  <si>
    <t>covarianza:</t>
  </si>
  <si>
    <t>prodotto delle deviazioni standard:</t>
  </si>
  <si>
    <t>indice di correlazione (R):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</si>
</sst>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topLeftCell="A4" workbookViewId="0">
      <selection activeCell="K1" sqref="K1"/>
    </sheetView>
  </sheetViews>
  <sheetFormatPr defaultRowHeight="15" x14ac:dyDescent="0.25"/>
  <cols>
    <col min="1" max="1" width="12.7109375" customWidth="1"/>
    <col min="2" max="2" width="13.5703125" customWidth="1"/>
    <col min="3" max="3" width="13.85546875" customWidth="1"/>
    <col min="5" max="5" width="24.140625" customWidth="1"/>
    <col min="6" max="6" width="24.85546875" customWidth="1"/>
    <col min="7" max="7" width="11.5703125" bestFit="1" customWidth="1"/>
  </cols>
  <sheetData>
    <row r="1" spans="1:7" s="3" customFormat="1" ht="75.75" thickBot="1" x14ac:dyDescent="0.3">
      <c r="A1" s="5" t="s">
        <v>1</v>
      </c>
      <c r="B1" s="6" t="s">
        <v>2</v>
      </c>
      <c r="C1" s="7" t="s">
        <v>0</v>
      </c>
      <c r="E1" s="4" t="s">
        <v>5</v>
      </c>
      <c r="F1" s="4" t="s">
        <v>4</v>
      </c>
      <c r="G1" s="4" t="s">
        <v>7</v>
      </c>
    </row>
    <row r="2" spans="1:7" x14ac:dyDescent="0.25">
      <c r="A2" s="8">
        <v>2000</v>
      </c>
      <c r="B2" s="9">
        <v>5</v>
      </c>
      <c r="C2" s="10">
        <v>8.1999999999999993</v>
      </c>
      <c r="E2" s="17">
        <f>B2-B$13</f>
        <v>0.61999999999999922</v>
      </c>
      <c r="F2" s="17">
        <f>C2-C$13</f>
        <v>2.8799999999999981</v>
      </c>
      <c r="G2" s="17">
        <f>E2*F2</f>
        <v>1.7855999999999965</v>
      </c>
    </row>
    <row r="3" spans="1:7" x14ac:dyDescent="0.25">
      <c r="A3" s="11">
        <v>2001</v>
      </c>
      <c r="B3" s="12">
        <v>4.7</v>
      </c>
      <c r="C3" s="13">
        <v>7</v>
      </c>
      <c r="E3" s="17">
        <f t="shared" ref="E3:F11" si="0">B3-B$13</f>
        <v>0.3199999999999994</v>
      </c>
      <c r="F3" s="17">
        <f t="shared" si="0"/>
        <v>1.6799999999999988</v>
      </c>
      <c r="G3" s="17">
        <f t="shared" ref="G3:G11" si="1">E3*F3</f>
        <v>0.53759999999999863</v>
      </c>
    </row>
    <row r="4" spans="1:7" x14ac:dyDescent="0.25">
      <c r="A4" s="11">
        <v>2002</v>
      </c>
      <c r="B4" s="12">
        <v>4.5999999999999996</v>
      </c>
      <c r="C4" s="13">
        <v>6.5</v>
      </c>
      <c r="E4" s="17">
        <f t="shared" si="0"/>
        <v>0.21999999999999886</v>
      </c>
      <c r="F4" s="17">
        <f t="shared" si="0"/>
        <v>1.1799999999999988</v>
      </c>
      <c r="G4" s="17">
        <f t="shared" si="1"/>
        <v>0.25959999999999839</v>
      </c>
    </row>
    <row r="5" spans="1:7" x14ac:dyDescent="0.25">
      <c r="A5" s="11">
        <v>2003</v>
      </c>
      <c r="B5" s="12">
        <v>4.4000000000000004</v>
      </c>
      <c r="C5" s="13">
        <v>5.3</v>
      </c>
      <c r="E5" s="17">
        <f t="shared" si="0"/>
        <v>1.9999999999999574E-2</v>
      </c>
      <c r="F5" s="17">
        <f t="shared" si="0"/>
        <v>-2.000000000000135E-2</v>
      </c>
      <c r="G5" s="17">
        <f t="shared" si="1"/>
        <v>-4.0000000000001845E-4</v>
      </c>
    </row>
    <row r="6" spans="1:7" x14ac:dyDescent="0.25">
      <c r="A6" s="11">
        <v>2004</v>
      </c>
      <c r="B6" s="12">
        <v>4.3</v>
      </c>
      <c r="C6" s="13">
        <v>5.2</v>
      </c>
      <c r="E6" s="17">
        <f t="shared" si="0"/>
        <v>-8.0000000000000959E-2</v>
      </c>
      <c r="F6" s="17">
        <f t="shared" si="0"/>
        <v>-0.12000000000000099</v>
      </c>
      <c r="G6" s="17">
        <f t="shared" si="1"/>
        <v>9.6000000000001952E-3</v>
      </c>
    </row>
    <row r="7" spans="1:7" x14ac:dyDescent="0.25">
      <c r="A7" s="11">
        <v>2005</v>
      </c>
      <c r="B7" s="12">
        <v>4.0999999999999996</v>
      </c>
      <c r="C7" s="13">
        <v>4</v>
      </c>
      <c r="E7" s="17">
        <f t="shared" si="0"/>
        <v>-0.28000000000000114</v>
      </c>
      <c r="F7" s="17">
        <f t="shared" si="0"/>
        <v>-1.3200000000000012</v>
      </c>
      <c r="G7" s="17">
        <f t="shared" si="1"/>
        <v>0.36960000000000182</v>
      </c>
    </row>
    <row r="8" spans="1:7" x14ac:dyDescent="0.25">
      <c r="A8" s="11">
        <v>2006</v>
      </c>
      <c r="B8" s="12">
        <v>4.2</v>
      </c>
      <c r="C8" s="13">
        <v>4.5999999999999996</v>
      </c>
      <c r="E8" s="17">
        <f t="shared" si="0"/>
        <v>-0.1800000000000006</v>
      </c>
      <c r="F8" s="17">
        <f t="shared" si="0"/>
        <v>-0.72000000000000153</v>
      </c>
      <c r="G8" s="17">
        <f t="shared" si="1"/>
        <v>0.12960000000000071</v>
      </c>
    </row>
    <row r="9" spans="1:7" x14ac:dyDescent="0.25">
      <c r="A9" s="11">
        <v>2007</v>
      </c>
      <c r="B9" s="12">
        <v>4.2</v>
      </c>
      <c r="C9" s="13">
        <v>4.5</v>
      </c>
      <c r="E9" s="17">
        <f t="shared" si="0"/>
        <v>-0.1800000000000006</v>
      </c>
      <c r="F9" s="17">
        <f t="shared" si="0"/>
        <v>-0.82000000000000117</v>
      </c>
      <c r="G9" s="17">
        <f t="shared" si="1"/>
        <v>0.1476000000000007</v>
      </c>
    </row>
    <row r="10" spans="1:7" x14ac:dyDescent="0.25">
      <c r="A10" s="11">
        <v>2008</v>
      </c>
      <c r="B10" s="12">
        <v>4.2</v>
      </c>
      <c r="C10" s="13">
        <v>4.2</v>
      </c>
      <c r="E10" s="17">
        <f t="shared" si="0"/>
        <v>-0.1800000000000006</v>
      </c>
      <c r="F10" s="17">
        <f t="shared" si="0"/>
        <v>-1.120000000000001</v>
      </c>
      <c r="G10" s="17">
        <f t="shared" si="1"/>
        <v>0.20160000000000086</v>
      </c>
    </row>
    <row r="11" spans="1:7" ht="15.75" thickBot="1" x14ac:dyDescent="0.3">
      <c r="A11" s="14">
        <v>2009</v>
      </c>
      <c r="B11" s="15">
        <v>4.0999999999999996</v>
      </c>
      <c r="C11" s="16">
        <v>3.7</v>
      </c>
      <c r="E11" s="17">
        <f t="shared" si="0"/>
        <v>-0.28000000000000114</v>
      </c>
      <c r="F11" s="17">
        <f t="shared" si="0"/>
        <v>-1.620000000000001</v>
      </c>
      <c r="G11" s="17">
        <f t="shared" si="1"/>
        <v>0.45360000000000211</v>
      </c>
    </row>
    <row r="12" spans="1:7" x14ac:dyDescent="0.25">
      <c r="E12" s="17"/>
      <c r="F12" s="17"/>
      <c r="G12" s="17"/>
    </row>
    <row r="13" spans="1:7" s="2" customFormat="1" x14ac:dyDescent="0.25">
      <c r="A13" s="18" t="s">
        <v>3</v>
      </c>
      <c r="B13" s="2">
        <f>AVERAGE(B2:B11)</f>
        <v>4.3800000000000008</v>
      </c>
      <c r="C13" s="2">
        <f>AVERAGE(C2:C11)</f>
        <v>5.3200000000000012</v>
      </c>
      <c r="E13" s="1"/>
      <c r="F13" s="4" t="s">
        <v>8</v>
      </c>
      <c r="G13" s="1">
        <f>AVERAGE(G2:G11)</f>
        <v>0.38940000000000002</v>
      </c>
    </row>
    <row r="14" spans="1:7" s="2" customFormat="1" ht="30" x14ac:dyDescent="0.25">
      <c r="A14" s="18" t="s">
        <v>6</v>
      </c>
      <c r="B14" s="2">
        <f>_xlfn.STDEV.P(B2:B11)</f>
        <v>0.28213471959331776</v>
      </c>
      <c r="C14" s="2">
        <f>_xlfn.STDEV.P(C2:C11)</f>
        <v>1.3905394636614896</v>
      </c>
      <c r="E14" s="1"/>
      <c r="F14" s="4" t="s">
        <v>9</v>
      </c>
      <c r="G14" s="1">
        <f>B14*C14</f>
        <v>0.39231946166357684</v>
      </c>
    </row>
    <row r="15" spans="1:7" s="2" customFormat="1" ht="30" x14ac:dyDescent="0.25">
      <c r="E15" s="1"/>
      <c r="F15" s="4" t="s">
        <v>10</v>
      </c>
      <c r="G15" s="1">
        <f>G13/G14</f>
        <v>0.99255845822382294</v>
      </c>
    </row>
    <row r="16" spans="1:7" s="2" customFormat="1" x14ac:dyDescent="0.25">
      <c r="E16" s="1"/>
      <c r="F16" s="1"/>
      <c r="G16" s="1"/>
    </row>
    <row r="17" spans="5:7" x14ac:dyDescent="0.25">
      <c r="E17" s="17"/>
      <c r="F17" s="17"/>
      <c r="G17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Barana</dc:creator>
  <cp:lastModifiedBy>Alice Barana</cp:lastModifiedBy>
  <dcterms:created xsi:type="dcterms:W3CDTF">2015-04-29T05:37:16Z</dcterms:created>
  <dcterms:modified xsi:type="dcterms:W3CDTF">2015-04-29T09:24:08Z</dcterms:modified>
</cp:coreProperties>
</file>