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ice Barana\Documents\Scuola\TFA\Tirocinio\Matematica\DatiVari\"/>
    </mc:Choice>
  </mc:AlternateContent>
  <bookViews>
    <workbookView xWindow="0" yWindow="0" windowWidth="20490" windowHeight="5955"/>
  </bookViews>
  <sheets>
    <sheet name="Data" sheetId="7" r:id="rId1"/>
    <sheet name="About" sheetId="2" r:id="rId2"/>
    <sheet name="Footnotes" sheetId="3" r:id="rId3"/>
    <sheet name="Settings" sheetId="4" r:id="rId4"/>
    <sheet name="v" sheetId="5" r:id="rId5"/>
  </sheets>
  <calcPr calcId="152511"/>
</workbook>
</file>

<file path=xl/calcChain.xml><?xml version="1.0" encoding="utf-8"?>
<calcChain xmlns="http://schemas.openxmlformats.org/spreadsheetml/2006/main">
  <c r="B4" i="4" l="1"/>
  <c r="B2" i="4"/>
  <c r="C11" i="2"/>
</calcChain>
</file>

<file path=xl/sharedStrings.xml><?xml version="1.0" encoding="utf-8"?>
<sst xmlns="http://schemas.openxmlformats.org/spreadsheetml/2006/main" count="304" uniqueCount="303">
  <si>
    <t>No footnotes</t>
  </si>
  <si>
    <t>Not in use</t>
  </si>
  <si>
    <t>GDP per capita</t>
  </si>
  <si>
    <t>VERSION</t>
  </si>
  <si>
    <t>INDICATOR_V2_EN</t>
  </si>
  <si>
    <t>Abkhazia</t>
  </si>
  <si>
    <t>Afghanistan</t>
  </si>
  <si>
    <t>Income per person (fixed PPP$) (version 15)</t>
  </si>
  <si>
    <t>...</t>
  </si>
  <si>
    <t>Link to graph_setings</t>
  </si>
  <si>
    <t>Akrotiri and Dhekelia</t>
  </si>
  <si>
    <t>Name next to axis</t>
  </si>
  <si>
    <t>Various sources</t>
  </si>
  <si>
    <t>Link next to axis</t>
  </si>
  <si>
    <t>Albania</t>
  </si>
  <si>
    <t>Gapminder has compiled the data you see in this graph from several sources, such as official international statistics, various historical sources and our own estimates. 
The link below takes you to Gapminder’s documentation page, which contains the details on how the compilation was done and the sources for each observation.</t>
  </si>
  <si>
    <t>Scale type (log or lin)</t>
  </si>
  <si>
    <t>log</t>
  </si>
  <si>
    <t>Algeria</t>
  </si>
  <si>
    <t>Definition and explanations</t>
  </si>
  <si>
    <t>Definition of indicator</t>
  </si>
  <si>
    <t>Gross Domestic Product per capita by Purchasing Power Parities (in international dollars, fixed 2011 prices). The inflation and differences in the cost of living between countries has been taken into account.</t>
  </si>
  <si>
    <t>American Samoa</t>
  </si>
  <si>
    <t>Main sources:</t>
  </si>
  <si>
    <t>Cross-country data for 2011 is mainly based on the 2011 round of the International Comparison Program. Estimates based on other sources were used for the other countries. Real growth rates were linked to the 2011 levels. Several sources are used for these growth rates, such as the data of Angus Maddison. Follow the link below to download the detailed documentation.</t>
  </si>
  <si>
    <t>Andorra</t>
  </si>
  <si>
    <t>Who has compiled the data and how was it done</t>
  </si>
  <si>
    <t>Compiled by:</t>
  </si>
  <si>
    <t>Mattias Lindgren, Gapminder</t>
  </si>
  <si>
    <t>Link to the full documentation of this indicator</t>
  </si>
  <si>
    <t>Angola</t>
  </si>
  <si>
    <t>Version:</t>
  </si>
  <si>
    <t>Present version uploaded:</t>
  </si>
  <si>
    <t>2015 mars</t>
  </si>
  <si>
    <t>Internal note:</t>
  </si>
  <si>
    <t>data taken from file u935.104</t>
  </si>
  <si>
    <t>Updates</t>
  </si>
  <si>
    <t>Anguilla</t>
  </si>
  <si>
    <t>Version 15. preliminary. Additional revisions. Including new Congo DR data</t>
  </si>
  <si>
    <t>Nov 24  2014</t>
  </si>
  <si>
    <t>Antigua and Barbuda</t>
  </si>
  <si>
    <t>Version 15. preliminary. Updated to the latest PPP 2011 from World Bank</t>
  </si>
  <si>
    <t>Version 14: updated UK, cambodia, lebanon, china, malta, greenland. Added interpolations for all years.</t>
  </si>
  <si>
    <t>2013--10--23</t>
  </si>
  <si>
    <t>Version 13: We revised the historical guesstimates for the Baltic states.</t>
  </si>
  <si>
    <t>Argentina</t>
  </si>
  <si>
    <t>Version 12:  (a) new updates from IMF and a few other complementary sources; (b) revised historical series of former USSR republics so we now have yearly data rather than only benchmark years; ( c ) new data for Kosovo back to 1990; (d) new swedish data for 1560 to 2005 incorporated. Much of what is written about Sweden in the pdf documentation from 2011 in section 5.3 is now irrelevant (since that refers to the previous series which were much lower in 1800); ( e ) deleted the data before 1800 for Finland, Denmark &amp; Norway since they seemed to unreiable inlight of the new swedish data.</t>
  </si>
  <si>
    <t>2012 -- 09 - 07</t>
  </si>
  <si>
    <t>Version 11: added South Sudan.</t>
  </si>
  <si>
    <t>2012-05-23</t>
  </si>
  <si>
    <t>Version 10: we added 2011 and did some backward revisions for 2006-2010. IMF World Economic Outlook (2012, april) was the main source for these updates.</t>
  </si>
  <si>
    <t>2011-06-18</t>
  </si>
  <si>
    <t>Extending series up to 2010, by using real GDP per capita growth from IMF World Economic Outlook. The following are not in the WEO data, and were estimated based on CIA World Factbook growth figures: Korea Dem Rep, Cuba, Kosovo, Macao, Taiwan, Bermuda, Macedonia, Puerto Rico, Somalia, Timor Lests, Trinidad and Tobago, West Bank &amp; Gaza. Kosovos series was extended five years backwards from 2005. /Ola</t>
  </si>
  <si>
    <t>Armenia</t>
  </si>
  <si>
    <t>Version 9: revision of a large number of countries. The revisions has mainly been made for the period before 1950.</t>
  </si>
  <si>
    <t>Version 8: data from IMF for 2009 added + some revisions since 2005 + added a few missing observations that were mistakingly deleted in previous update</t>
  </si>
  <si>
    <t>Version 7: data for 2008 added</t>
  </si>
  <si>
    <t>Version 6: Congo Dem. Rep. revised</t>
  </si>
  <si>
    <t>Version 5: updated Swedish data, revised Myanmar, raised lowest level, added data from Barro &amp; Ursúa</t>
  </si>
  <si>
    <t>Complete revision of the whole data set. This new version is based on the PPPs from the 2005 round from ICP. Previous version of the data set is available as a separate indicator.</t>
  </si>
  <si>
    <t>Data for many other countries added upto 2007</t>
  </si>
  <si>
    <t>Aruba</t>
  </si>
  <si>
    <t>Data for Iraq &amp; Zimbabwe added upto 2007</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</si>
  <si>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</si>
  <si>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</si>
  <si>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</si>
  <si>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</si>
  <si>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</si>
  <si>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</si>
  <si>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</si>
  <si>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</si>
  <si>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</si>
  <si>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</si>
  <si>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</si>
  <si>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</si>
  <si>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</si>
  <si>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</si>
  <si>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</si>
  <si>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</si>
  <si>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</si>
  <si>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Virgin Islands</t>
  </si>
  <si>
    <t>Brunei</t>
  </si>
  <si>
    <t>Bulgaria</t>
  </si>
  <si>
    <t>Burkina Faso</t>
  </si>
  <si>
    <t>Burundi</t>
  </si>
  <si>
    <t>Cambodia</t>
  </si>
  <si>
    <t>Cameroon</t>
  </si>
  <si>
    <t>Canada</t>
  </si>
  <si>
    <t>Cape Verde</t>
  </si>
  <si>
    <t>Cayman Islands</t>
  </si>
  <si>
    <t>Central African Rep.</t>
  </si>
  <si>
    <t>Chad</t>
  </si>
  <si>
    <t>Channel Islands</t>
  </si>
  <si>
    <t>Chile</t>
  </si>
  <si>
    <t>China</t>
  </si>
  <si>
    <t>Christmas Island</t>
  </si>
  <si>
    <t>Cocos Island</t>
  </si>
  <si>
    <t>Colombia</t>
  </si>
  <si>
    <t>Comoros</t>
  </si>
  <si>
    <t>Congo, Dem. Rep.</t>
  </si>
  <si>
    <t>Congo, Rep.</t>
  </si>
  <si>
    <t>Cook Islands</t>
  </si>
  <si>
    <t>Costa Rica</t>
  </si>
  <si>
    <t>Cote d'Ivoire</t>
  </si>
  <si>
    <t>Croatia</t>
  </si>
  <si>
    <t>Cuba</t>
  </si>
  <si>
    <t>Cyprus</t>
  </si>
  <si>
    <t>Czech Rep.</t>
  </si>
  <si>
    <t>Czechoslovakia</t>
  </si>
  <si>
    <t>Denmark</t>
  </si>
  <si>
    <t>Djibouti</t>
  </si>
  <si>
    <t>Dominica</t>
  </si>
  <si>
    <t>Dominican Rep.</t>
  </si>
  <si>
    <t>East Germany</t>
  </si>
  <si>
    <t>Ecuador</t>
  </si>
  <si>
    <t>Egypt</t>
  </si>
  <si>
    <t>El Salvador</t>
  </si>
  <si>
    <t>Equatorial Guinea</t>
  </si>
  <si>
    <t>Eritrea</t>
  </si>
  <si>
    <t>Eritrea and Ethiopia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</si>
  <si>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</si>
  <si>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</si>
  <si>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</si>
  <si>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</si>
  <si>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</si>
  <si>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</si>
  <si>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</si>
  <si>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</si>
  <si>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</si>
  <si>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</si>
  <si>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</si>
  <si>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</si>
  <si>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</si>
  <si>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</si>
  <si>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</si>
  <si>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</si>
  <si>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</si>
  <si>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</si>
  <si>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</si>
  <si>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</si>
  <si>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</si>
  <si>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</si>
  <si>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</si>
  <si>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</si>
  <si>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</si>
  <si>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</si>
  <si>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</si>
  <si>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</si>
  <si>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Hong Kong, China</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</si>
  <si>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</si>
  <si>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</si>
  <si>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</si>
  <si>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</si>
  <si>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</si>
  <si>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</si>
  <si>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</si>
  <si>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</si>
  <si>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</si>
  <si>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</si>
  <si>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</si>
  <si>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</si>
  <si>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</si>
  <si>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</si>
  <si>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</si>
  <si>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</si>
  <si>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</si>
  <si>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Dem. Rep.</t>
  </si>
  <si>
    <t>Korea, Rep.</t>
  </si>
  <si>
    <t>Kosovo</t>
  </si>
  <si>
    <t>Kuwait</t>
  </si>
  <si>
    <t>Kyrgyzstan</t>
  </si>
  <si>
    <t>Laos</t>
  </si>
  <si>
    <t>Latvia</t>
  </si>
  <si>
    <t>Lebanon</t>
  </si>
  <si>
    <t>Lesotho</t>
  </si>
  <si>
    <t>Liberia</t>
  </si>
  <si>
    <t>Libya</t>
  </si>
  <si>
    <t>Liechtenstein</t>
  </si>
  <si>
    <t>Lithuania</t>
  </si>
  <si>
    <t>Luxembourg</t>
  </si>
  <si>
    <t>Macao, China</t>
  </si>
  <si>
    <t>Macedonia, FYR</t>
  </si>
  <si>
    <t>Madagascar</t>
  </si>
  <si>
    <t>Malawi</t>
  </si>
  <si>
    <t>Malaysia</t>
  </si>
  <si>
    <t>Maldives</t>
  </si>
  <si>
    <t>Mali</t>
  </si>
  <si>
    <t>Malta</t>
  </si>
  <si>
    <t>Marshall Islands</t>
  </si>
  <si>
    <t>Martinique</t>
  </si>
  <si>
    <t>Mauritania</t>
  </si>
  <si>
    <t>Mauritius</t>
  </si>
  <si>
    <t>Mayotte</t>
  </si>
  <si>
    <t>Mexico</t>
  </si>
  <si>
    <t>Micronesia, Fed. Sts.</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</si>
  <si>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</si>
  <si>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</si>
  <si>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</si>
  <si>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</si>
  <si>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</si>
  <si>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</si>
  <si>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</si>
  <si>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</si>
  <si>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</si>
  <si>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</si>
  <si>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</si>
  <si>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</si>
  <si>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</si>
  <si>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</si>
  <si>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</si>
  <si>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</si>
  <si>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</si>
  <si>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</si>
  <si>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</si>
  <si>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</si>
  <si>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Cyprus</t>
  </si>
  <si>
    <t>Northern Mariana Islands</t>
  </si>
  <si>
    <t>Norway</t>
  </si>
  <si>
    <t>Oman</t>
  </si>
  <si>
    <t>Pakistan</t>
  </si>
  <si>
    <t>Palau</t>
  </si>
  <si>
    <t>Panama</t>
  </si>
  <si>
    <t>Papua New Guinea</t>
  </si>
  <si>
    <t>Paraguay</t>
  </si>
  <si>
    <t>Peru</t>
  </si>
  <si>
    <t>Philippines</t>
  </si>
  <si>
    <t>Pitcairn</t>
  </si>
  <si>
    <t>Poland</t>
  </si>
  <si>
    <t>Portugal</t>
  </si>
  <si>
    <t>Puerto Rico</t>
  </si>
  <si>
    <t>Reunion</t>
  </si>
  <si>
    <t>Romania</t>
  </si>
  <si>
    <t>Russia</t>
  </si>
  <si>
    <t>Rwanda</t>
  </si>
  <si>
    <t>Saint Barthélemy</t>
  </si>
  <si>
    <t>Saint Helena</t>
  </si>
  <si>
    <t>Saint Kitts and Nevis</t>
  </si>
  <si>
    <t>Saint Lucia</t>
  </si>
  <si>
    <t>Saint Martin</t>
  </si>
  <si>
    <t>Saint Vincent and the Grenadines</t>
  </si>
  <si>
    <t>Saint-Pierre-et-Miquelon</t>
  </si>
  <si>
    <t>Samoa</t>
  </si>
  <si>
    <t>San Marino</t>
  </si>
  <si>
    <t>Sao Tome and Principe</t>
  </si>
  <si>
    <t>Saudi Arabia</t>
  </si>
  <si>
    <t>Senegal</t>
  </si>
  <si>
    <t>Serbia</t>
  </si>
  <si>
    <t>Serbia and Montenegro</t>
  </si>
  <si>
    <t>Serbia excluding Kosovo</t>
  </si>
  <si>
    <t>Seychelles</t>
  </si>
  <si>
    <t>Sierra Leone</t>
  </si>
  <si>
    <t>Singapore</t>
  </si>
  <si>
    <t>Slovak Republic</t>
  </si>
  <si>
    <t>Slovenia</t>
  </si>
  <si>
    <t>Solomon Islands</t>
  </si>
  <si>
    <t>Somalia</t>
  </si>
  <si>
    <t>Somaliland</t>
  </si>
  <si>
    <t>South Africa</t>
  </si>
  <si>
    <t>South Ossetia</t>
  </si>
  <si>
    <t>South Sudan</t>
  </si>
  <si>
    <t>Spain</t>
  </si>
  <si>
    <t>Sri Lanka</t>
  </si>
  <si>
    <t>Sudan</t>
  </si>
  <si>
    <t>Suriname</t>
  </si>
  <si>
    <t>Svalbard</t>
  </si>
  <si>
    <t>Swaziland</t>
  </si>
  <si>
    <t>Sweden</t>
  </si>
  <si>
    <t>Switzerland</t>
  </si>
  <si>
    <t>Syria</t>
  </si>
  <si>
    <t>Taiwan</t>
  </si>
  <si>
    <t>Tajikistan</t>
  </si>
  <si>
    <t>Tanzania</t>
  </si>
  <si>
    <t>Thailand</t>
  </si>
  <si>
    <t>Timor-Leste</t>
  </si>
  <si>
    <t>Togo</t>
  </si>
  <si>
    <t>Tokelau</t>
  </si>
  <si>
    <t>Tonga</t>
  </si>
  <si>
    <t>Transnistria</t>
  </si>
  <si>
    <t>Trinidad and Tobago</t>
  </si>
  <si>
    <t>Tunisia</t>
  </si>
  <si>
    <t>Turkey</t>
  </si>
  <si>
    <t>Turkmenistan</t>
  </si>
  <si>
    <t>Turks and Caicos Islands</t>
  </si>
  <si>
    <t>Tuvalu</t>
  </si>
  <si>
    <t>Uganda</t>
  </si>
  <si>
    <t>Ukraine</t>
  </si>
  <si>
    <t>United Arab Emirates</t>
  </si>
  <si>
    <t>United Kingdom</t>
  </si>
  <si>
    <t>United States</t>
  </si>
  <si>
    <t>Uruguay</t>
  </si>
  <si>
    <t>USSR</t>
  </si>
  <si>
    <t>Uzbekistan</t>
  </si>
  <si>
    <t>Vanuatu</t>
  </si>
  <si>
    <t>Venezuela</t>
  </si>
  <si>
    <t>West Bank and Gaza</t>
  </si>
  <si>
    <t>West Germany</t>
  </si>
  <si>
    <t>Western Sahara</t>
  </si>
  <si>
    <t>Vietnam</t>
  </si>
  <si>
    <t>Virgin Islands (U.S.)</t>
  </si>
  <si>
    <t>Yemen, Rep.</t>
  </si>
  <si>
    <t>Yugoslavia</t>
  </si>
  <si>
    <t>Zambia</t>
  </si>
  <si>
    <t>Zimbabwe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</si>
</sst>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yyyy\ h:mm:ss"/>
    <numFmt numFmtId="165" formatCode="m/d/yyyy"/>
    <numFmt numFmtId="166" formatCode="yyyy/mm/dd"/>
  </numFmts>
  <fonts count="10" x14ac:knownFonts="1">
    <font>
      <sz val="10"/>
      <color rgb="FF000000"/>
      <name val="Arial"/>
    </font>
    <font>
      <sz val="10"/>
      <color rgb="FF010000"/>
      <name val="Arial"/>
      <family val="2"/>
    </font>
    <font>
      <sz val="10"/>
      <color rgb="FF000000"/>
      <name val="Arial"/>
      <family val="2"/>
    </font>
    <font>
      <b/>
      <sz val="20"/>
      <color rgb="FF010000"/>
      <name val="Arial"/>
      <family val="2"/>
    </font>
    <font>
      <u/>
      <sz val="10"/>
      <color rgb="FF0000FF"/>
      <name val="Arial"/>
      <family val="2"/>
    </font>
    <font>
      <sz val="10"/>
      <name val="Arial"/>
      <family val="2"/>
    </font>
    <font>
      <u/>
      <sz val="10"/>
      <color rgb="FF0000FF"/>
      <name val="Arial"/>
      <family val="2"/>
    </font>
    <font>
      <b/>
      <sz val="10"/>
      <color rgb="FF010000"/>
      <name val="Arial"/>
      <family val="2"/>
    </font>
    <font>
      <u/>
      <sz val="10"/>
      <color rgb="FF0000FF"/>
      <name val="Arial"/>
      <family val="2"/>
    </font>
    <font>
      <b/>
      <sz val="10"/>
      <color rgb="FF000000"/>
      <name val="Arial"/>
      <family val="2"/>
    </font>
  </fonts>
  <fills count="5">
    <fill>
      <patternFill patternType="none"/>
    </fill>
    <fill>
      <patternFill patternType="gray125"/>
    </fill>
    <fill>
      <patternFill patternType="solid">
        <fgColor rgb="FFFFCC00"/>
        <bgColor rgb="FFFFCC00"/>
      </patternFill>
    </fill>
    <fill>
      <patternFill patternType="solid">
        <fgColor rgb="FF00FF00"/>
        <bgColor rgb="FF00FF00"/>
      </patternFill>
    </fill>
    <fill>
      <patternFill patternType="solid">
        <fgColor theme="0" tint="-4.9989318521683403E-2"/>
        <bgColor indexed="64"/>
      </patternFill>
    </fill>
  </fills>
  <borders count="12">
    <border>
      <left/>
      <right/>
      <top/>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7">
    <xf numFmtId="0" fontId="0" fillId="0" borderId="0" xfId="0" applyFont="1" applyAlignment="1">
      <alignment wrapText="1"/>
    </xf>
    <xf numFmtId="0" fontId="1" fillId="2" borderId="0" xfId="0" applyFont="1" applyFill="1" applyAlignment="1">
      <alignment horizontal="left" wrapText="1"/>
    </xf>
    <xf numFmtId="0" fontId="1" fillId="0" borderId="0" xfId="0" applyFont="1" applyAlignment="1">
      <alignment horizontal="left" wrapText="1"/>
    </xf>
    <xf numFmtId="0" fontId="2" fillId="0" borderId="0" xfId="0" applyFont="1" applyAlignment="1">
      <alignment wrapText="1"/>
    </xf>
    <xf numFmtId="0" fontId="1" fillId="2" borderId="1" xfId="0" applyFont="1" applyFill="1" applyBorder="1" applyAlignment="1">
      <alignment horizontal="left" wrapText="1"/>
    </xf>
    <xf numFmtId="0" fontId="1" fillId="2" borderId="2" xfId="0" applyFont="1" applyFill="1" applyBorder="1" applyAlignment="1">
      <alignment horizontal="left" wrapText="1"/>
    </xf>
    <xf numFmtId="0" fontId="1" fillId="3" borderId="0" xfId="0" applyFont="1" applyFill="1" applyAlignment="1">
      <alignment horizontal="left" wrapText="1"/>
    </xf>
    <xf numFmtId="0" fontId="1" fillId="0" borderId="0" xfId="0" applyFont="1" applyAlignment="1">
      <alignment horizontal="left"/>
    </xf>
    <xf numFmtId="0" fontId="4" fillId="0" borderId="0" xfId="0" applyFont="1" applyAlignment="1">
      <alignment horizontal="left" wrapText="1"/>
    </xf>
    <xf numFmtId="0" fontId="1" fillId="2" borderId="5" xfId="0" applyFont="1" applyFill="1" applyBorder="1" applyAlignment="1">
      <alignment horizontal="left"/>
    </xf>
    <xf numFmtId="0" fontId="1" fillId="2" borderId="0" xfId="0" applyFont="1" applyFill="1" applyAlignment="1">
      <alignment horizontal="left"/>
    </xf>
    <xf numFmtId="0" fontId="2" fillId="2" borderId="0" xfId="0" applyFont="1" applyFill="1" applyAlignment="1">
      <alignment wrapText="1"/>
    </xf>
    <xf numFmtId="0" fontId="1" fillId="2" borderId="5" xfId="0" applyFont="1" applyFill="1" applyBorder="1" applyAlignment="1">
      <alignment horizontal="left" wrapText="1"/>
    </xf>
    <xf numFmtId="0" fontId="6" fillId="0" borderId="0" xfId="0" applyFont="1" applyAlignment="1">
      <alignment horizontal="left"/>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2" borderId="5" xfId="0" applyFont="1" applyFill="1" applyBorder="1" applyAlignment="1">
      <alignment horizontal="left" vertical="top"/>
    </xf>
    <xf numFmtId="0" fontId="1" fillId="2" borderId="0" xfId="0" applyFont="1" applyFill="1" applyAlignment="1">
      <alignment horizontal="left" vertical="top"/>
    </xf>
    <xf numFmtId="0" fontId="1" fillId="0" borderId="2" xfId="0" applyFont="1" applyBorder="1" applyAlignment="1">
      <alignment horizontal="left" vertical="top" wrapText="1"/>
    </xf>
    <xf numFmtId="0" fontId="1" fillId="0" borderId="5" xfId="0" applyFont="1" applyBorder="1" applyAlignment="1">
      <alignment horizontal="left" wrapText="1"/>
    </xf>
    <xf numFmtId="0" fontId="8" fillId="0" borderId="2" xfId="0" applyFont="1" applyBorder="1" applyAlignment="1">
      <alignment horizontal="left" wrapText="1"/>
    </xf>
    <xf numFmtId="0" fontId="1" fillId="0" borderId="2" xfId="0" applyFont="1" applyBorder="1" applyAlignment="1">
      <alignment horizontal="left" wrapText="1"/>
    </xf>
    <xf numFmtId="164" fontId="2" fillId="0" borderId="2" xfId="0" applyNumberFormat="1" applyFont="1" applyBorder="1" applyAlignment="1">
      <alignment horizontal="left" vertical="top"/>
    </xf>
    <xf numFmtId="0" fontId="1" fillId="0" borderId="6" xfId="0" applyFont="1" applyBorder="1" applyAlignment="1">
      <alignment horizontal="left" wrapText="1"/>
    </xf>
    <xf numFmtId="0" fontId="2" fillId="0" borderId="7" xfId="0" applyFont="1" applyBorder="1" applyAlignment="1">
      <alignment wrapText="1"/>
    </xf>
    <xf numFmtId="164" fontId="1" fillId="0" borderId="5" xfId="0" applyNumberFormat="1" applyFont="1" applyBorder="1" applyAlignment="1">
      <alignment horizontal="left" vertical="top" wrapText="1"/>
    </xf>
    <xf numFmtId="0" fontId="2" fillId="0" borderId="2" xfId="0" applyFont="1" applyBorder="1" applyAlignment="1">
      <alignment wrapText="1"/>
    </xf>
    <xf numFmtId="165" fontId="1" fillId="0" borderId="5" xfId="0" applyNumberFormat="1" applyFont="1" applyBorder="1" applyAlignment="1">
      <alignment horizontal="left" vertical="top" wrapText="1"/>
    </xf>
    <xf numFmtId="0" fontId="2" fillId="0" borderId="2" xfId="0" applyFont="1" applyBorder="1" applyAlignment="1">
      <alignment vertical="top" wrapText="1"/>
    </xf>
    <xf numFmtId="164" fontId="2" fillId="0" borderId="5" xfId="0" applyNumberFormat="1" applyFont="1" applyBorder="1" applyAlignment="1">
      <alignment horizontal="left" vertical="top"/>
    </xf>
    <xf numFmtId="0" fontId="2" fillId="0" borderId="2" xfId="0" applyFont="1" applyBorder="1" applyAlignment="1">
      <alignment horizontal="left" vertical="top"/>
    </xf>
    <xf numFmtId="165" fontId="2" fillId="0" borderId="5" xfId="0" applyNumberFormat="1" applyFont="1" applyBorder="1" applyAlignment="1">
      <alignment horizontal="left" vertical="top"/>
    </xf>
    <xf numFmtId="0" fontId="2" fillId="0" borderId="2" xfId="0" applyFont="1" applyBorder="1" applyAlignment="1">
      <alignment horizontal="left" vertical="top" wrapText="1"/>
    </xf>
    <xf numFmtId="0" fontId="1" fillId="0" borderId="5" xfId="0" applyFont="1" applyBorder="1" applyAlignment="1">
      <alignment horizontal="left"/>
    </xf>
    <xf numFmtId="164" fontId="1" fillId="0" borderId="5" xfId="0" applyNumberFormat="1" applyFont="1" applyBorder="1" applyAlignment="1">
      <alignment horizontal="left"/>
    </xf>
    <xf numFmtId="166" fontId="1" fillId="0" borderId="5" xfId="0" applyNumberFormat="1" applyFont="1" applyBorder="1" applyAlignment="1">
      <alignment horizontal="left"/>
    </xf>
    <xf numFmtId="0" fontId="1" fillId="2" borderId="0" xfId="0" applyFont="1" applyFill="1" applyAlignment="1">
      <alignment horizontal="left" vertical="top" wrapText="1"/>
    </xf>
    <xf numFmtId="166" fontId="1" fillId="0" borderId="5" xfId="0" applyNumberFormat="1" applyFont="1" applyBorder="1" applyAlignment="1">
      <alignment horizontal="left" vertical="top"/>
    </xf>
    <xf numFmtId="0" fontId="1" fillId="0" borderId="2" xfId="0" applyFont="1" applyBorder="1" applyAlignment="1">
      <alignment horizontal="left" vertical="top"/>
    </xf>
    <xf numFmtId="166" fontId="1" fillId="0" borderId="8" xfId="0" applyNumberFormat="1" applyFont="1" applyBorder="1" applyAlignment="1">
      <alignment horizontal="left" vertical="top"/>
    </xf>
    <xf numFmtId="0" fontId="1" fillId="0" borderId="9" xfId="0" applyFont="1" applyBorder="1" applyAlignment="1">
      <alignment horizontal="left" vertical="top"/>
    </xf>
    <xf numFmtId="0" fontId="1" fillId="2" borderId="10" xfId="0" applyFont="1" applyFill="1" applyBorder="1" applyAlignment="1">
      <alignment horizontal="left"/>
    </xf>
    <xf numFmtId="0" fontId="7" fillId="0" borderId="8" xfId="0" applyFont="1" applyBorder="1" applyAlignment="1">
      <alignment horizontal="left" wrapText="1"/>
    </xf>
    <xf numFmtId="0" fontId="5" fillId="0" borderId="9" xfId="0" applyFont="1" applyBorder="1" applyAlignment="1">
      <alignment wrapText="1"/>
    </xf>
    <xf numFmtId="0" fontId="1" fillId="0" borderId="5" xfId="0" applyFont="1" applyBorder="1" applyAlignment="1">
      <alignment horizontal="center"/>
    </xf>
    <xf numFmtId="0" fontId="5" fillId="0" borderId="2" xfId="0" applyFont="1" applyBorder="1" applyAlignment="1">
      <alignment wrapText="1"/>
    </xf>
    <xf numFmtId="0" fontId="3" fillId="0" borderId="3" xfId="0" applyFont="1" applyBorder="1" applyAlignment="1">
      <alignment horizontal="left" vertical="top" wrapText="1"/>
    </xf>
    <xf numFmtId="0" fontId="5" fillId="0" borderId="4" xfId="0" applyFont="1" applyBorder="1" applyAlignment="1">
      <alignment wrapText="1"/>
    </xf>
    <xf numFmtId="0" fontId="1" fillId="0" borderId="6" xfId="0" applyFont="1" applyBorder="1" applyAlignment="1">
      <alignment horizontal="center" wrapText="1"/>
    </xf>
    <xf numFmtId="0" fontId="5" fillId="0" borderId="7" xfId="0" applyFont="1" applyBorder="1" applyAlignment="1">
      <alignment wrapText="1"/>
    </xf>
    <xf numFmtId="0" fontId="1" fillId="0" borderId="5" xfId="0" applyFont="1" applyBorder="1" applyAlignment="1">
      <alignment horizontal="left" vertical="top" wrapText="1"/>
    </xf>
    <xf numFmtId="0" fontId="9" fillId="0" borderId="0" xfId="0" applyFont="1" applyAlignment="1">
      <alignment wrapText="1"/>
    </xf>
    <xf numFmtId="0" fontId="9" fillId="4" borderId="11" xfId="0" applyFont="1" applyFill="1" applyBorder="1" applyAlignment="1"/>
    <xf numFmtId="2" fontId="2" fillId="0" borderId="11" xfId="0" applyNumberFormat="1" applyFont="1" applyBorder="1" applyAlignment="1">
      <alignment wrapText="1"/>
    </xf>
    <xf numFmtId="2" fontId="2" fillId="0" borderId="11" xfId="0" applyNumberFormat="1" applyFont="1" applyBorder="1" applyAlignment="1"/>
    <xf numFmtId="0" fontId="9" fillId="4" borderId="11" xfId="0" applyFont="1" applyFill="1" applyBorder="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gapminder.org/downloads/documentation/gd001"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preadsheets.google.com/pub?key=phAwcNAVuyj1jiMAkmq1iMg&amp;gid=1" TargetMode="External"/><Relationship Id="rId1" Type="http://schemas.openxmlformats.org/officeDocument/2006/relationships/hyperlink" Target="http://spreadsheets.google.com/pub?key=pk7kRzzfckbzz4AmH_e3D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54"/>
  <sheetViews>
    <sheetView tabSelected="1" workbookViewId="0">
      <pane xSplit="1" ySplit="1" topLeftCell="B2" activePane="bottomRight" state="frozen"/>
      <selection pane="topRight" activeCell="B1" sqref="B1"/>
      <selection pane="bottomLeft" activeCell="A2" sqref="A2"/>
      <selection pane="bottomRight" activeCell="G12" sqref="G12"/>
    </sheetView>
  </sheetViews>
  <sheetFormatPr defaultColWidth="14.42578125" defaultRowHeight="12.75" customHeight="1" x14ac:dyDescent="0.2"/>
  <cols>
    <col min="1" max="1" width="25.42578125" style="52" customWidth="1"/>
    <col min="2" max="43" width="10.7109375" customWidth="1"/>
  </cols>
  <sheetData>
    <row r="1" spans="1:43" s="52" customFormat="1" ht="12.75" customHeight="1" x14ac:dyDescent="0.2">
      <c r="A1" s="53" t="s">
        <v>2</v>
      </c>
      <c r="B1" s="53">
        <v>1970</v>
      </c>
      <c r="C1" s="53">
        <v>1971</v>
      </c>
      <c r="D1" s="53">
        <v>1972</v>
      </c>
      <c r="E1" s="53">
        <v>1973</v>
      </c>
      <c r="F1" s="53">
        <v>1974</v>
      </c>
      <c r="G1" s="53">
        <v>1975</v>
      </c>
      <c r="H1" s="53">
        <v>1976</v>
      </c>
      <c r="I1" s="53">
        <v>1977</v>
      </c>
      <c r="J1" s="53">
        <v>1978</v>
      </c>
      <c r="K1" s="53">
        <v>1979</v>
      </c>
      <c r="L1" s="53">
        <v>1980</v>
      </c>
      <c r="M1" s="53">
        <v>1981</v>
      </c>
      <c r="N1" s="53">
        <v>1982</v>
      </c>
      <c r="O1" s="53">
        <v>1983</v>
      </c>
      <c r="P1" s="53">
        <v>1984</v>
      </c>
      <c r="Q1" s="53">
        <v>1985</v>
      </c>
      <c r="R1" s="53">
        <v>1986</v>
      </c>
      <c r="S1" s="53">
        <v>1987</v>
      </c>
      <c r="T1" s="53">
        <v>1988</v>
      </c>
      <c r="U1" s="53">
        <v>1989</v>
      </c>
      <c r="V1" s="53">
        <v>1990</v>
      </c>
      <c r="W1" s="53">
        <v>1991</v>
      </c>
      <c r="X1" s="53">
        <v>1992</v>
      </c>
      <c r="Y1" s="53">
        <v>1993</v>
      </c>
      <c r="Z1" s="53">
        <v>1994</v>
      </c>
      <c r="AA1" s="53">
        <v>1995</v>
      </c>
      <c r="AB1" s="53">
        <v>1996</v>
      </c>
      <c r="AC1" s="53">
        <v>1997</v>
      </c>
      <c r="AD1" s="53">
        <v>1998</v>
      </c>
      <c r="AE1" s="53">
        <v>1999</v>
      </c>
      <c r="AF1" s="53">
        <v>2000</v>
      </c>
      <c r="AG1" s="53">
        <v>2001</v>
      </c>
      <c r="AH1" s="53">
        <v>2002</v>
      </c>
      <c r="AI1" s="53">
        <v>2003</v>
      </c>
      <c r="AJ1" s="53">
        <v>2004</v>
      </c>
      <c r="AK1" s="53">
        <v>2005</v>
      </c>
      <c r="AL1" s="53">
        <v>2006</v>
      </c>
      <c r="AM1" s="53">
        <v>2007</v>
      </c>
      <c r="AN1" s="53">
        <v>2008</v>
      </c>
      <c r="AO1" s="53">
        <v>2009</v>
      </c>
      <c r="AP1" s="53">
        <v>2010</v>
      </c>
      <c r="AQ1" s="53">
        <v>2011</v>
      </c>
    </row>
    <row r="2" spans="1:43" ht="12.75" customHeight="1" x14ac:dyDescent="0.2">
      <c r="A2" s="53" t="s">
        <v>5</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row>
    <row r="3" spans="1:43" ht="12.75" customHeight="1" x14ac:dyDescent="0.2">
      <c r="A3" s="53" t="s">
        <v>6</v>
      </c>
      <c r="B3" s="55">
        <v>1119.90618351994</v>
      </c>
      <c r="C3" s="55">
        <v>1039.78088581108</v>
      </c>
      <c r="D3" s="55">
        <v>994.47207578367602</v>
      </c>
      <c r="E3" s="55">
        <v>1079.8180088137401</v>
      </c>
      <c r="F3" s="55">
        <v>1109.5097981645399</v>
      </c>
      <c r="G3" s="55">
        <v>1137.54706227219</v>
      </c>
      <c r="H3" s="55">
        <v>1164.08949824973</v>
      </c>
      <c r="I3" s="55">
        <v>1056.4699270537101</v>
      </c>
      <c r="J3" s="55">
        <v>1111.5419645258901</v>
      </c>
      <c r="K3" s="55">
        <v>1087.32724067103</v>
      </c>
      <c r="L3" s="55">
        <v>1089.1516201674301</v>
      </c>
      <c r="M3" s="55">
        <v>1205.3050559636799</v>
      </c>
      <c r="N3" s="55">
        <v>1314.36472909345</v>
      </c>
      <c r="O3" s="55">
        <v>1361.56478508806</v>
      </c>
      <c r="P3" s="55">
        <v>1336.6197079323099</v>
      </c>
      <c r="Q3" s="55">
        <v>1292.74481914277</v>
      </c>
      <c r="R3" s="55">
        <v>1385.4264497952299</v>
      </c>
      <c r="S3" s="55">
        <v>1145.54812004369</v>
      </c>
      <c r="T3" s="55">
        <v>1034.8294391424399</v>
      </c>
      <c r="U3" s="55">
        <v>1009.87357335486</v>
      </c>
      <c r="V3" s="55">
        <v>953.514686805927</v>
      </c>
      <c r="W3" s="55">
        <v>948.05954130006899</v>
      </c>
      <c r="X3" s="55">
        <v>872.65996396675996</v>
      </c>
      <c r="Y3" s="55">
        <v>751.051531868913</v>
      </c>
      <c r="Z3" s="55">
        <v>672.56176788766697</v>
      </c>
      <c r="AA3" s="55">
        <v>808.86807805316505</v>
      </c>
      <c r="AB3" s="55">
        <v>830.41967961462296</v>
      </c>
      <c r="AC3" s="55">
        <v>853.84508768542901</v>
      </c>
      <c r="AD3" s="55">
        <v>877.97576550939004</v>
      </c>
      <c r="AE3" s="55">
        <v>901.75012465648297</v>
      </c>
      <c r="AF3" s="55">
        <v>892.23877346916095</v>
      </c>
      <c r="AG3" s="55">
        <v>799.68178555115799</v>
      </c>
      <c r="AH3" s="55">
        <v>976.66915860740005</v>
      </c>
      <c r="AI3" s="55">
        <v>1055.1451101412099</v>
      </c>
      <c r="AJ3" s="55">
        <v>1081.47226238743</v>
      </c>
      <c r="AK3" s="55">
        <v>1174.5821446083301</v>
      </c>
      <c r="AL3" s="55">
        <v>1193.2821611669301</v>
      </c>
      <c r="AM3" s="55">
        <v>1321.94558826651</v>
      </c>
      <c r="AN3" s="55">
        <v>1323.4958320994001</v>
      </c>
      <c r="AO3" s="55">
        <v>1552.0333976135901</v>
      </c>
      <c r="AP3" s="55">
        <v>1632.3381115309401</v>
      </c>
      <c r="AQ3" s="55">
        <v>1695.1534360731</v>
      </c>
    </row>
    <row r="4" spans="1:43" ht="12.75" customHeight="1" x14ac:dyDescent="0.2">
      <c r="A4" s="53" t="s">
        <v>10</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row>
    <row r="5" spans="1:43" ht="12.75" customHeight="1" x14ac:dyDescent="0.2">
      <c r="A5" s="53" t="s">
        <v>14</v>
      </c>
      <c r="B5" s="55">
        <v>4388.7485598058802</v>
      </c>
      <c r="C5" s="55">
        <v>4564.1745845436799</v>
      </c>
      <c r="D5" s="55">
        <v>4742.8793493990997</v>
      </c>
      <c r="E5" s="55">
        <v>4979.1156167921999</v>
      </c>
      <c r="F5" s="55">
        <v>4997.6773759063999</v>
      </c>
      <c r="G5" s="55">
        <v>5015.0907361640802</v>
      </c>
      <c r="H5" s="55">
        <v>5035.1647237738098</v>
      </c>
      <c r="I5" s="55">
        <v>5057.1917295930698</v>
      </c>
      <c r="J5" s="55">
        <v>5080.4680071983203</v>
      </c>
      <c r="K5" s="55">
        <v>5105.2370022375399</v>
      </c>
      <c r="L5" s="55">
        <v>5141.2897337221602</v>
      </c>
      <c r="M5" s="55">
        <v>5168.8729934722496</v>
      </c>
      <c r="N5" s="55">
        <v>5197.2939818024597</v>
      </c>
      <c r="O5" s="55">
        <v>5227.6334505187697</v>
      </c>
      <c r="P5" s="55">
        <v>5257.3945044030497</v>
      </c>
      <c r="Q5" s="55">
        <v>5284.9092787060099</v>
      </c>
      <c r="R5" s="55">
        <v>5318.4903614906898</v>
      </c>
      <c r="S5" s="55">
        <v>5351.9611605830396</v>
      </c>
      <c r="T5" s="55">
        <v>5385.84818553688</v>
      </c>
      <c r="U5" s="55">
        <v>5426.4647856359397</v>
      </c>
      <c r="V5" s="55">
        <v>5474.9414771277998</v>
      </c>
      <c r="W5" s="55">
        <v>3889.9656580123001</v>
      </c>
      <c r="X5" s="55">
        <v>3574.8679082081799</v>
      </c>
      <c r="Y5" s="55">
        <v>3888.6457553588202</v>
      </c>
      <c r="Z5" s="55">
        <v>4178.0354735469</v>
      </c>
      <c r="AA5" s="55">
        <v>4702.9608547058497</v>
      </c>
      <c r="AB5" s="55">
        <v>5109.5680261024299</v>
      </c>
      <c r="AC5" s="55">
        <v>4570.5834876743402</v>
      </c>
      <c r="AD5" s="55">
        <v>5131.2950181289798</v>
      </c>
      <c r="AE5" s="55">
        <v>5622.9885513399604</v>
      </c>
      <c r="AF5" s="55">
        <v>6005.0834121015396</v>
      </c>
      <c r="AG5" s="55">
        <v>6407.0743116327203</v>
      </c>
      <c r="AH5" s="55">
        <v>6590.5337532057401</v>
      </c>
      <c r="AI5" s="55">
        <v>6949.8162476948801</v>
      </c>
      <c r="AJ5" s="55">
        <v>7322.04520645108</v>
      </c>
      <c r="AK5" s="55">
        <v>7685.26248130155</v>
      </c>
      <c r="AL5" s="55">
        <v>8090.4232803288396</v>
      </c>
      <c r="AM5" s="55">
        <v>8528.3957470680107</v>
      </c>
      <c r="AN5" s="55">
        <v>9111.7101218867392</v>
      </c>
      <c r="AO5" s="55">
        <v>9377.0453537583398</v>
      </c>
      <c r="AP5" s="55">
        <v>9656.9571690350604</v>
      </c>
      <c r="AQ5" s="55">
        <v>9897.1799578006394</v>
      </c>
    </row>
    <row r="6" spans="1:43" ht="12.75" customHeight="1" x14ac:dyDescent="0.2">
      <c r="A6" s="53" t="s">
        <v>18</v>
      </c>
      <c r="B6" s="55">
        <v>7280.3425364413597</v>
      </c>
      <c r="C6" s="55">
        <v>6472.5390854869602</v>
      </c>
      <c r="D6" s="55">
        <v>7606.0110409314002</v>
      </c>
      <c r="E6" s="55">
        <v>7627.7227086562198</v>
      </c>
      <c r="F6" s="55">
        <v>7857.4960937731703</v>
      </c>
      <c r="G6" s="55">
        <v>8163.1351638160604</v>
      </c>
      <c r="H6" s="55">
        <v>8442.4297285700395</v>
      </c>
      <c r="I6" s="55">
        <v>8929.4014909314792</v>
      </c>
      <c r="J6" s="55">
        <v>9770.8934790600106</v>
      </c>
      <c r="K6" s="55">
        <v>10332.5568444337</v>
      </c>
      <c r="L6" s="55">
        <v>10201.923326055199</v>
      </c>
      <c r="M6" s="55">
        <v>10191.3116701606</v>
      </c>
      <c r="N6" s="55">
        <v>10506.1957632024</v>
      </c>
      <c r="O6" s="55">
        <v>10721.612149476199</v>
      </c>
      <c r="P6" s="55">
        <v>10969.6634462242</v>
      </c>
      <c r="Q6" s="55">
        <v>11049.118806357301</v>
      </c>
      <c r="R6" s="55">
        <v>10736.8365533954</v>
      </c>
      <c r="S6" s="55">
        <v>10388.3022605448</v>
      </c>
      <c r="T6" s="55">
        <v>9894.9225520727905</v>
      </c>
      <c r="U6" s="55">
        <v>10117.9785467087</v>
      </c>
      <c r="V6" s="55">
        <v>10112.796379101501</v>
      </c>
      <c r="W6" s="55">
        <v>9748.4876096416101</v>
      </c>
      <c r="X6" s="55">
        <v>9692.7615298475703</v>
      </c>
      <c r="Y6" s="55">
        <v>9279.4590730299406</v>
      </c>
      <c r="Z6" s="55">
        <v>9005.5859447110506</v>
      </c>
      <c r="AA6" s="55">
        <v>9168.3655895973698</v>
      </c>
      <c r="AB6" s="55">
        <v>9374.8600542481508</v>
      </c>
      <c r="AC6" s="55">
        <v>9321.7348917126492</v>
      </c>
      <c r="AD6" s="55">
        <v>9646.1614273048908</v>
      </c>
      <c r="AE6" s="55">
        <v>9809.7444199143902</v>
      </c>
      <c r="AF6" s="55">
        <v>9885.4912844839491</v>
      </c>
      <c r="AG6" s="55">
        <v>10202.9068020226</v>
      </c>
      <c r="AH6" s="55">
        <v>10634.425597536399</v>
      </c>
      <c r="AI6" s="55">
        <v>11251.4122989151</v>
      </c>
      <c r="AJ6" s="55">
        <v>11574.6319388542</v>
      </c>
      <c r="AK6" s="55">
        <v>12077.229365342801</v>
      </c>
      <c r="AL6" s="55">
        <v>12088.0876222888</v>
      </c>
      <c r="AM6" s="55">
        <v>12289.027258652</v>
      </c>
      <c r="AN6" s="55">
        <v>12314.346983310599</v>
      </c>
      <c r="AO6" s="55">
        <v>12285.1288757087</v>
      </c>
      <c r="AP6" s="55">
        <v>12494.067035906701</v>
      </c>
      <c r="AQ6" s="55">
        <v>12605.771553359</v>
      </c>
    </row>
    <row r="7" spans="1:43" ht="12.75" customHeight="1" x14ac:dyDescent="0.2">
      <c r="A7" s="53" t="s">
        <v>22</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row>
    <row r="8" spans="1:43" ht="12.75" customHeight="1" x14ac:dyDescent="0.2">
      <c r="A8" s="53" t="s">
        <v>25</v>
      </c>
      <c r="B8" s="55">
        <v>33463.278682901</v>
      </c>
      <c r="C8" s="55">
        <v>33264.077435182699</v>
      </c>
      <c r="D8" s="55">
        <v>34193.120224415798</v>
      </c>
      <c r="E8" s="55">
        <v>35108.143313104301</v>
      </c>
      <c r="F8" s="55">
        <v>35468.859319829397</v>
      </c>
      <c r="G8" s="55">
        <v>34276.813966948903</v>
      </c>
      <c r="H8" s="55">
        <v>34211.5220548672</v>
      </c>
      <c r="I8" s="55">
        <v>34121.869181531001</v>
      </c>
      <c r="J8" s="55">
        <v>33618.7384967611</v>
      </c>
      <c r="K8" s="55">
        <v>32596.263367580799</v>
      </c>
      <c r="L8" s="55">
        <v>32166.976665017199</v>
      </c>
      <c r="M8" s="55">
        <v>30891.712291966</v>
      </c>
      <c r="N8" s="55">
        <v>29989.293969810598</v>
      </c>
      <c r="O8" s="55">
        <v>29213.050850150899</v>
      </c>
      <c r="P8" s="55">
        <v>28451.844438603901</v>
      </c>
      <c r="Q8" s="55">
        <v>27876.6102263057</v>
      </c>
      <c r="R8" s="55">
        <v>27596.6658028643</v>
      </c>
      <c r="S8" s="55">
        <v>27959.5741584112</v>
      </c>
      <c r="T8" s="55">
        <v>28234.345186807601</v>
      </c>
      <c r="U8" s="55">
        <v>28458.458366752198</v>
      </c>
      <c r="V8" s="55">
        <v>28417.373206610901</v>
      </c>
      <c r="W8" s="55">
        <v>28028.699091728398</v>
      </c>
      <c r="X8" s="55">
        <v>27218.169661809199</v>
      </c>
      <c r="Y8" s="55">
        <v>26010.5499895832</v>
      </c>
      <c r="Z8" s="55">
        <v>25906.776833164</v>
      </c>
      <c r="AA8" s="55">
        <v>26142.962772525301</v>
      </c>
      <c r="AB8" s="55">
        <v>27179.7680106035</v>
      </c>
      <c r="AC8" s="55">
        <v>29729.448584187801</v>
      </c>
      <c r="AD8" s="55">
        <v>30819.175558844501</v>
      </c>
      <c r="AE8" s="55">
        <v>31939.798544461701</v>
      </c>
      <c r="AF8" s="55">
        <v>31662.437200942899</v>
      </c>
      <c r="AG8" s="55">
        <v>31793.8240168052</v>
      </c>
      <c r="AH8" s="55">
        <v>31865.97</v>
      </c>
      <c r="AI8" s="55">
        <v>34500.26</v>
      </c>
      <c r="AJ8" s="55">
        <v>36329.5</v>
      </c>
      <c r="AK8" s="55">
        <v>39786.550000000003</v>
      </c>
      <c r="AL8" s="55">
        <v>42738.400000000001</v>
      </c>
      <c r="AM8" s="55">
        <v>43441.87</v>
      </c>
      <c r="AN8" s="55">
        <v>41425.99</v>
      </c>
      <c r="AO8" s="55">
        <v>41734.589999999997</v>
      </c>
      <c r="AP8" s="55">
        <v>38981.93</v>
      </c>
      <c r="AQ8" s="55">
        <v>41958.04</v>
      </c>
    </row>
    <row r="9" spans="1:43" ht="12.75" customHeight="1" x14ac:dyDescent="0.2">
      <c r="A9" s="53" t="s">
        <v>30</v>
      </c>
      <c r="B9" s="55">
        <v>5190.0904117255204</v>
      </c>
      <c r="C9" s="55">
        <v>5391.3854304300003</v>
      </c>
      <c r="D9" s="55">
        <v>5285.16583648294</v>
      </c>
      <c r="E9" s="55">
        <v>5585.2291392391699</v>
      </c>
      <c r="F9" s="55">
        <v>5625.13236547202</v>
      </c>
      <c r="G9" s="55">
        <v>5210.6262536160702</v>
      </c>
      <c r="H9" s="55">
        <v>4812.9461790200303</v>
      </c>
      <c r="I9" s="55">
        <v>4722.8349178777398</v>
      </c>
      <c r="J9" s="55">
        <v>4351.1818224926901</v>
      </c>
      <c r="K9" s="55">
        <v>4238.1151520636504</v>
      </c>
      <c r="L9" s="55">
        <v>4218.1412294860502</v>
      </c>
      <c r="M9" s="55">
        <v>3897.3582941782101</v>
      </c>
      <c r="N9" s="55">
        <v>3760.1448510106202</v>
      </c>
      <c r="O9" s="55">
        <v>3779.6931224472</v>
      </c>
      <c r="P9" s="55">
        <v>3871.9764787868999</v>
      </c>
      <c r="Q9" s="55">
        <v>3884.20150268937</v>
      </c>
      <c r="R9" s="55">
        <v>3897.0964103889801</v>
      </c>
      <c r="S9" s="55">
        <v>4065.1472723175202</v>
      </c>
      <c r="T9" s="55">
        <v>4187.9513767009203</v>
      </c>
      <c r="U9" s="55">
        <v>4098.4163690169598</v>
      </c>
      <c r="V9" s="55">
        <v>3968.6703885351999</v>
      </c>
      <c r="W9" s="55">
        <v>3888.2035532560899</v>
      </c>
      <c r="X9" s="55">
        <v>3544.93873103337</v>
      </c>
      <c r="Y9" s="55">
        <v>2607.3379864738899</v>
      </c>
      <c r="Z9" s="55">
        <v>2558.7345062220002</v>
      </c>
      <c r="AA9" s="55">
        <v>2854.5134057723999</v>
      </c>
      <c r="AB9" s="55">
        <v>3329.7949967519899</v>
      </c>
      <c r="AC9" s="55">
        <v>3419.6988046728902</v>
      </c>
      <c r="AD9" s="55">
        <v>3329.6327618595201</v>
      </c>
      <c r="AE9" s="55">
        <v>3342.5316667039501</v>
      </c>
      <c r="AF9" s="55">
        <v>3340.6549767514002</v>
      </c>
      <c r="AG9" s="55">
        <v>3334.9473347015301</v>
      </c>
      <c r="AH9" s="55">
        <v>3690.6895244940001</v>
      </c>
      <c r="AI9" s="55">
        <v>3681.57445510451</v>
      </c>
      <c r="AJ9" s="55">
        <v>3956.00998478164</v>
      </c>
      <c r="AK9" s="55">
        <v>4613.3172288121896</v>
      </c>
      <c r="AL9" s="55">
        <v>5303.7033073450702</v>
      </c>
      <c r="AM9" s="55">
        <v>6341.6138656009298</v>
      </c>
      <c r="AN9" s="55">
        <v>7012.6316434558003</v>
      </c>
      <c r="AO9" s="55">
        <v>6980.1127129260904</v>
      </c>
      <c r="AP9" s="55">
        <v>7021.5774759788401</v>
      </c>
      <c r="AQ9" s="55">
        <v>7094.0843020382799</v>
      </c>
    </row>
    <row r="10" spans="1:43" ht="12.75" customHeight="1" x14ac:dyDescent="0.2">
      <c r="A10" s="53" t="s">
        <v>37</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row>
    <row r="11" spans="1:43" ht="12.75" customHeight="1" x14ac:dyDescent="0.2">
      <c r="A11" s="53" t="s">
        <v>40</v>
      </c>
      <c r="B11" s="55">
        <v>5842.9369563665996</v>
      </c>
      <c r="C11" s="55">
        <v>6123.3714571227401</v>
      </c>
      <c r="D11" s="55">
        <v>6412.3045897665897</v>
      </c>
      <c r="E11" s="55">
        <v>6803.0513742712001</v>
      </c>
      <c r="F11" s="55">
        <v>6918.8832421534898</v>
      </c>
      <c r="G11" s="55">
        <v>6483.8027648888601</v>
      </c>
      <c r="H11" s="55">
        <v>5906.3632501707598</v>
      </c>
      <c r="I11" s="55">
        <v>6391.3671043750901</v>
      </c>
      <c r="J11" s="55">
        <v>6710.1399059364803</v>
      </c>
      <c r="K11" s="55">
        <v>7554.4928145496797</v>
      </c>
      <c r="L11" s="55">
        <v>8185.3164838392504</v>
      </c>
      <c r="M11" s="55">
        <v>8703.4701515718807</v>
      </c>
      <c r="N11" s="55">
        <v>8838.1097149390607</v>
      </c>
      <c r="O11" s="55">
        <v>9548.1323354717406</v>
      </c>
      <c r="P11" s="55">
        <v>10393.031124613201</v>
      </c>
      <c r="Q11" s="55">
        <v>11384.100477109199</v>
      </c>
      <c r="R11" s="55">
        <v>12597.1241204938</v>
      </c>
      <c r="S11" s="55">
        <v>14018.144384060701</v>
      </c>
      <c r="T11" s="55">
        <v>15425.3970850408</v>
      </c>
      <c r="U11" s="55">
        <v>16588.693759530899</v>
      </c>
      <c r="V11" s="55">
        <v>17124.498353819301</v>
      </c>
      <c r="W11" s="55">
        <v>17387.931510393799</v>
      </c>
      <c r="X11" s="55">
        <v>17278.071561989102</v>
      </c>
      <c r="Y11" s="55">
        <v>17810.184832618801</v>
      </c>
      <c r="Z11" s="55">
        <v>18462.057953941799</v>
      </c>
      <c r="AA11" s="55">
        <v>17238.125428319501</v>
      </c>
      <c r="AB11" s="55">
        <v>17910.1171835118</v>
      </c>
      <c r="AC11" s="55">
        <v>18328.495467408498</v>
      </c>
      <c r="AD11" s="55">
        <v>18662.7113620536</v>
      </c>
      <c r="AE11" s="55">
        <v>18978.092713344799</v>
      </c>
      <c r="AF11" s="55">
        <v>18848.529266410598</v>
      </c>
      <c r="AG11" s="55">
        <v>18895.869217996798</v>
      </c>
      <c r="AH11" s="55">
        <v>19049.163023924</v>
      </c>
      <c r="AI11" s="55">
        <v>19747.454508907402</v>
      </c>
      <c r="AJ11" s="55">
        <v>20883.5230199986</v>
      </c>
      <c r="AK11" s="55">
        <v>21571.411951843998</v>
      </c>
      <c r="AL11" s="55">
        <v>24004.4865925376</v>
      </c>
      <c r="AM11" s="55">
        <v>25392.811860186601</v>
      </c>
      <c r="AN11" s="55">
        <v>25488.831117253201</v>
      </c>
      <c r="AO11" s="55">
        <v>22519.1099327511</v>
      </c>
      <c r="AP11" s="55">
        <v>20598.5843596589</v>
      </c>
      <c r="AQ11" s="55">
        <v>19987.9241389288</v>
      </c>
    </row>
    <row r="12" spans="1:43" ht="12.75" customHeight="1" x14ac:dyDescent="0.2">
      <c r="A12" s="53" t="s">
        <v>45</v>
      </c>
      <c r="B12" s="55">
        <v>10025.281894084599</v>
      </c>
      <c r="C12" s="55">
        <v>10238.457205634801</v>
      </c>
      <c r="D12" s="55">
        <v>10276.3797592057</v>
      </c>
      <c r="E12" s="55">
        <v>10483.648741732801</v>
      </c>
      <c r="F12" s="55">
        <v>10871.403540691101</v>
      </c>
      <c r="G12" s="55">
        <v>10628.2602845167</v>
      </c>
      <c r="H12" s="55">
        <v>10460.1655078719</v>
      </c>
      <c r="I12" s="55">
        <v>10968.4934697399</v>
      </c>
      <c r="J12" s="55">
        <v>10450.1470314038</v>
      </c>
      <c r="K12" s="55">
        <v>11018.3676416453</v>
      </c>
      <c r="L12" s="55">
        <v>11020.157633991001</v>
      </c>
      <c r="M12" s="55">
        <v>10253.422444268799</v>
      </c>
      <c r="N12" s="55">
        <v>9791.9552679709304</v>
      </c>
      <c r="O12" s="55">
        <v>10053.9054643646</v>
      </c>
      <c r="P12" s="55">
        <v>10122.4075425059</v>
      </c>
      <c r="Q12" s="55">
        <v>9277.9846363108609</v>
      </c>
      <c r="R12" s="55">
        <v>9823.4691539952491</v>
      </c>
      <c r="S12" s="55">
        <v>9946.2406950115401</v>
      </c>
      <c r="T12" s="55">
        <v>9626.2084097147399</v>
      </c>
      <c r="U12" s="55">
        <v>8823.2153521624205</v>
      </c>
      <c r="V12" s="55">
        <v>8539.0703263394298</v>
      </c>
      <c r="W12" s="55">
        <v>9332.6895848011409</v>
      </c>
      <c r="X12" s="55">
        <v>10129.879842898001</v>
      </c>
      <c r="Y12" s="55">
        <v>10601.8086347602</v>
      </c>
      <c r="Z12" s="55">
        <v>11107.6533875032</v>
      </c>
      <c r="AA12" s="55">
        <v>10673.318768384999</v>
      </c>
      <c r="AB12" s="55">
        <v>11149.5303413001</v>
      </c>
      <c r="AC12" s="55">
        <v>11935.136548353399</v>
      </c>
      <c r="AD12" s="55">
        <v>12267.560551963101</v>
      </c>
      <c r="AE12" s="55">
        <v>11721.618075692601</v>
      </c>
      <c r="AF12" s="55">
        <v>11504.278721250599</v>
      </c>
      <c r="AG12" s="55">
        <v>10874.559925004</v>
      </c>
      <c r="AH12" s="55">
        <v>9574.0260652999004</v>
      </c>
      <c r="AI12" s="55">
        <v>10318.096419511699</v>
      </c>
      <c r="AJ12" s="55">
        <v>11135.071898042201</v>
      </c>
      <c r="AK12" s="55">
        <v>12039.301647163</v>
      </c>
      <c r="AL12" s="55">
        <v>12912.7112431556</v>
      </c>
      <c r="AM12" s="55">
        <v>13873.397374751599</v>
      </c>
      <c r="AN12" s="55">
        <v>14645.602866175001</v>
      </c>
      <c r="AO12" s="55">
        <v>14605.1640737957</v>
      </c>
      <c r="AP12" s="55">
        <v>15765.0716740838</v>
      </c>
      <c r="AQ12" s="55">
        <v>16971.668692582301</v>
      </c>
    </row>
    <row r="13" spans="1:43" ht="12.75" customHeight="1" x14ac:dyDescent="0.2">
      <c r="A13" s="53" t="s">
        <v>53</v>
      </c>
      <c r="B13" s="55">
        <v>3745.8323739390898</v>
      </c>
      <c r="C13" s="55">
        <v>3807.8045324827399</v>
      </c>
      <c r="D13" s="55">
        <v>3791.4432200600299</v>
      </c>
      <c r="E13" s="55">
        <v>4071.1921835262101</v>
      </c>
      <c r="F13" s="55">
        <v>4114.6860840260997</v>
      </c>
      <c r="G13" s="55">
        <v>4053.0225911317002</v>
      </c>
      <c r="H13" s="55">
        <v>4168.6894639477896</v>
      </c>
      <c r="I13" s="55">
        <v>4193.0220003598297</v>
      </c>
      <c r="J13" s="55">
        <v>4224.8718436280697</v>
      </c>
      <c r="K13" s="55">
        <v>4134.37875438634</v>
      </c>
      <c r="L13" s="55">
        <v>4071.1297033005999</v>
      </c>
      <c r="M13" s="55">
        <v>4040.3641591553801</v>
      </c>
      <c r="N13" s="55">
        <v>4070.8272896929002</v>
      </c>
      <c r="O13" s="55">
        <v>4130.0964822333899</v>
      </c>
      <c r="P13" s="55">
        <v>4108.7761994266602</v>
      </c>
      <c r="Q13" s="55">
        <v>4073.9733991651101</v>
      </c>
      <c r="R13" s="55">
        <v>4168.71764234281</v>
      </c>
      <c r="S13" s="55">
        <v>4151.3330779390899</v>
      </c>
      <c r="T13" s="55">
        <v>4170.1413620048797</v>
      </c>
      <c r="U13" s="55">
        <v>4175.7840901664704</v>
      </c>
      <c r="V13" s="55">
        <v>4014.0148300036099</v>
      </c>
      <c r="W13" s="55">
        <v>3481.7916170713202</v>
      </c>
      <c r="X13" s="55">
        <v>2061.88108845645</v>
      </c>
      <c r="Y13" s="55">
        <v>1965.83509597344</v>
      </c>
      <c r="Z13" s="55">
        <v>2141.9001930313102</v>
      </c>
      <c r="AA13" s="55">
        <v>2332.4767159780499</v>
      </c>
      <c r="AB13" s="55">
        <v>2474.4115204398399</v>
      </c>
      <c r="AC13" s="55">
        <v>2559.7395147716602</v>
      </c>
      <c r="AD13" s="55">
        <v>2755.4758519388001</v>
      </c>
      <c r="AE13" s="55">
        <v>2847.8327377164801</v>
      </c>
      <c r="AF13" s="55">
        <v>3020.8744281448098</v>
      </c>
      <c r="AG13" s="55">
        <v>3327.2447259344999</v>
      </c>
      <c r="AH13" s="55">
        <v>3847.1587606221101</v>
      </c>
      <c r="AI13" s="55">
        <v>4399.5862262355204</v>
      </c>
      <c r="AJ13" s="55">
        <v>4878.2927848127001</v>
      </c>
      <c r="AK13" s="55">
        <v>5577.1786639909897</v>
      </c>
      <c r="AL13" s="55">
        <v>6306.1990089433102</v>
      </c>
      <c r="AM13" s="55">
        <v>7161.2441370035303</v>
      </c>
      <c r="AN13" s="55">
        <v>7640.5499461991303</v>
      </c>
      <c r="AO13" s="55">
        <v>6494.4749069026702</v>
      </c>
      <c r="AP13" s="55">
        <v>6571.6303205014201</v>
      </c>
      <c r="AQ13" s="55">
        <v>6812.3519559328697</v>
      </c>
    </row>
    <row r="14" spans="1:43" ht="12.75" customHeight="1" x14ac:dyDescent="0.2">
      <c r="A14" s="53" t="s">
        <v>61</v>
      </c>
      <c r="B14" s="55">
        <v>6429.37557530718</v>
      </c>
      <c r="C14" s="55">
        <v>6952.5873649641799</v>
      </c>
      <c r="D14" s="55">
        <v>7519.1158320306104</v>
      </c>
      <c r="E14" s="55">
        <v>8134.5771909001096</v>
      </c>
      <c r="F14" s="55">
        <v>8807.1470365599707</v>
      </c>
      <c r="G14" s="55">
        <v>9544.3038105421692</v>
      </c>
      <c r="H14" s="55">
        <v>10356.246693654601</v>
      </c>
      <c r="I14" s="55">
        <v>11249.3309122305</v>
      </c>
      <c r="J14" s="55">
        <v>12217.4007113879</v>
      </c>
      <c r="K14" s="55">
        <v>13245.538346986699</v>
      </c>
      <c r="L14" s="55">
        <v>14322.885280873301</v>
      </c>
      <c r="M14" s="55">
        <v>15424.9542711946</v>
      </c>
      <c r="N14" s="55">
        <v>16553.3908837782</v>
      </c>
      <c r="O14" s="55">
        <v>17767.906042257</v>
      </c>
      <c r="P14" s="55">
        <v>19163.605557158098</v>
      </c>
      <c r="Q14" s="55">
        <v>20824.743258997802</v>
      </c>
      <c r="R14" s="55">
        <v>22857.448951969702</v>
      </c>
      <c r="S14" s="55">
        <v>26903.221022231901</v>
      </c>
      <c r="T14" s="55">
        <v>32349.626650144699</v>
      </c>
      <c r="U14" s="55">
        <v>36296.334280213501</v>
      </c>
      <c r="V14" s="55">
        <v>37014.384891863097</v>
      </c>
      <c r="W14" s="55">
        <v>38309.579676514899</v>
      </c>
      <c r="X14" s="55">
        <v>38237.565893464598</v>
      </c>
      <c r="Y14" s="55">
        <v>38476.5748087916</v>
      </c>
      <c r="Z14" s="55">
        <v>39318.199923955799</v>
      </c>
      <c r="AA14" s="55">
        <v>38601.870044541</v>
      </c>
      <c r="AB14" s="55">
        <v>38002.967735046201</v>
      </c>
      <c r="AC14" s="55">
        <v>40312.4549329734</v>
      </c>
      <c r="AD14" s="55">
        <v>42565.4176233166</v>
      </c>
      <c r="AE14" s="55">
        <v>42564.065067874602</v>
      </c>
      <c r="AF14" s="55">
        <v>43703.488679134898</v>
      </c>
      <c r="AG14" s="55">
        <v>42445.486978272602</v>
      </c>
      <c r="AH14" s="55">
        <v>40288.407794357598</v>
      </c>
      <c r="AI14" s="55">
        <v>39245.566491042002</v>
      </c>
      <c r="AJ14" s="55">
        <v>41056.832867748199</v>
      </c>
      <c r="AK14" s="55">
        <v>40737.114090875199</v>
      </c>
      <c r="AL14" s="55">
        <v>40209.285719983003</v>
      </c>
      <c r="AM14" s="55">
        <v>40558.415639455903</v>
      </c>
      <c r="AN14" s="55">
        <v>38594.398325789298</v>
      </c>
      <c r="AO14" s="55">
        <v>35572.513694077097</v>
      </c>
      <c r="AP14" s="55">
        <v>33287.9038028059</v>
      </c>
      <c r="AQ14" s="55">
        <v>36016.4837574638</v>
      </c>
    </row>
    <row r="15" spans="1:43" ht="12.75" customHeight="1" x14ac:dyDescent="0.2">
      <c r="A15" s="53" t="s">
        <v>63</v>
      </c>
      <c r="B15" s="55">
        <v>19251.398701925202</v>
      </c>
      <c r="C15" s="55">
        <v>19677.265505921401</v>
      </c>
      <c r="D15" s="55">
        <v>19861.228836201601</v>
      </c>
      <c r="E15" s="55">
        <v>20619.647310580302</v>
      </c>
      <c r="F15" s="55">
        <v>20791.023388814399</v>
      </c>
      <c r="G15" s="55">
        <v>21086.764205418302</v>
      </c>
      <c r="H15" s="55">
        <v>21709.6195940873</v>
      </c>
      <c r="I15" s="55">
        <v>21689.661597962</v>
      </c>
      <c r="J15" s="55">
        <v>22045.561035734099</v>
      </c>
      <c r="K15" s="55">
        <v>22927.615345786198</v>
      </c>
      <c r="L15" s="55">
        <v>23075.396486219099</v>
      </c>
      <c r="M15" s="55">
        <v>23473.27450987</v>
      </c>
      <c r="N15" s="55">
        <v>23041.626993170801</v>
      </c>
      <c r="O15" s="55">
        <v>22731.1464848986</v>
      </c>
      <c r="P15" s="55">
        <v>24009.622895161501</v>
      </c>
      <c r="Q15" s="55">
        <v>24891.256217483398</v>
      </c>
      <c r="R15" s="55">
        <v>25043.0560850703</v>
      </c>
      <c r="S15" s="55">
        <v>25894.920991327399</v>
      </c>
      <c r="T15" s="55">
        <v>26627.565298720499</v>
      </c>
      <c r="U15" s="55">
        <v>27367.880070381401</v>
      </c>
      <c r="V15" s="55">
        <v>27389.072614678898</v>
      </c>
      <c r="W15" s="55">
        <v>27083.8145761534</v>
      </c>
      <c r="X15" s="55">
        <v>27711.890049965801</v>
      </c>
      <c r="Y15" s="55">
        <v>28455.219890476001</v>
      </c>
      <c r="Z15" s="55">
        <v>29315.357478117301</v>
      </c>
      <c r="AA15" s="55">
        <v>30189.066206781201</v>
      </c>
      <c r="AB15" s="55">
        <v>30937.226104181202</v>
      </c>
      <c r="AC15" s="55">
        <v>31939.0094898608</v>
      </c>
      <c r="AD15" s="55">
        <v>33324.578554414496</v>
      </c>
      <c r="AE15" s="55">
        <v>34287.688747045198</v>
      </c>
      <c r="AF15" s="55">
        <v>34593.199612950397</v>
      </c>
      <c r="AG15" s="55">
        <v>35541.6575326616</v>
      </c>
      <c r="AH15" s="55">
        <v>36304.125941976003</v>
      </c>
      <c r="AI15" s="55">
        <v>37423.8366823779</v>
      </c>
      <c r="AJ15" s="55">
        <v>37973.068412307199</v>
      </c>
      <c r="AK15" s="55">
        <v>38800.581309643603</v>
      </c>
      <c r="AL15" s="55">
        <v>39281.070320319501</v>
      </c>
      <c r="AM15" s="55">
        <v>40455.399746365198</v>
      </c>
      <c r="AN15" s="55">
        <v>40748.2207971342</v>
      </c>
      <c r="AO15" s="55">
        <v>40682.878297514297</v>
      </c>
      <c r="AP15" s="55">
        <v>41269.257656625399</v>
      </c>
      <c r="AQ15" s="55">
        <v>41705.997447129601</v>
      </c>
    </row>
    <row r="16" spans="1:43" ht="12.75" customHeight="1" x14ac:dyDescent="0.2">
      <c r="A16" s="53" t="s">
        <v>64</v>
      </c>
      <c r="B16" s="55">
        <v>18207.770849853499</v>
      </c>
      <c r="C16" s="55">
        <v>19053.394906848702</v>
      </c>
      <c r="D16" s="55">
        <v>20119.085421560001</v>
      </c>
      <c r="E16" s="55">
        <v>20985.717649793001</v>
      </c>
      <c r="F16" s="55">
        <v>21776.211534359201</v>
      </c>
      <c r="G16" s="55">
        <v>21754.948690177502</v>
      </c>
      <c r="H16" s="55">
        <v>22790.907144226399</v>
      </c>
      <c r="I16" s="55">
        <v>23847.6319069415</v>
      </c>
      <c r="J16" s="55">
        <v>23780.247040761598</v>
      </c>
      <c r="K16" s="55">
        <v>25120.320096023901</v>
      </c>
      <c r="L16" s="55">
        <v>25701.505684063399</v>
      </c>
      <c r="M16" s="55">
        <v>25624.441853936001</v>
      </c>
      <c r="N16" s="55">
        <v>26078.702081015501</v>
      </c>
      <c r="O16" s="55">
        <v>26887.226528173102</v>
      </c>
      <c r="P16" s="55">
        <v>26972.093800578801</v>
      </c>
      <c r="Q16" s="55">
        <v>27556.835929543598</v>
      </c>
      <c r="R16" s="55">
        <v>28170.196640488299</v>
      </c>
      <c r="S16" s="55">
        <v>28603.295233112902</v>
      </c>
      <c r="T16" s="55">
        <v>29428.449392163999</v>
      </c>
      <c r="U16" s="55">
        <v>30559.5208370574</v>
      </c>
      <c r="V16" s="55">
        <v>31558.277313431201</v>
      </c>
      <c r="W16" s="55">
        <v>32294.1359013699</v>
      </c>
      <c r="X16" s="55">
        <v>32653.517539816301</v>
      </c>
      <c r="Y16" s="55">
        <v>32460.3465361743</v>
      </c>
      <c r="Z16" s="55">
        <v>33162.434797555303</v>
      </c>
      <c r="AA16" s="55">
        <v>33712.263583353997</v>
      </c>
      <c r="AB16" s="55">
        <v>34537.636835542296</v>
      </c>
      <c r="AC16" s="55">
        <v>35133.625442135599</v>
      </c>
      <c r="AD16" s="55">
        <v>36355.6956281331</v>
      </c>
      <c r="AE16" s="55">
        <v>37480.661042660198</v>
      </c>
      <c r="AF16" s="55">
        <v>38650.600782657697</v>
      </c>
      <c r="AG16" s="55">
        <v>38877.516388443502</v>
      </c>
      <c r="AH16" s="55">
        <v>39144.596927781997</v>
      </c>
      <c r="AI16" s="55">
        <v>39535.322740579599</v>
      </c>
      <c r="AJ16" s="55">
        <v>40398.096927144201</v>
      </c>
      <c r="AK16" s="55">
        <v>41185.763143280899</v>
      </c>
      <c r="AL16" s="55">
        <v>42476.836082754999</v>
      </c>
      <c r="AM16" s="55">
        <v>43875.863452767197</v>
      </c>
      <c r="AN16" s="55">
        <v>44316.000981644298</v>
      </c>
      <c r="AO16" s="55">
        <v>42504.613435141197</v>
      </c>
      <c r="AP16" s="55">
        <v>43248.5972675464</v>
      </c>
      <c r="AQ16" s="55">
        <v>44239.864321003501</v>
      </c>
    </row>
    <row r="17" spans="1:43" ht="12.75" customHeight="1" x14ac:dyDescent="0.2">
      <c r="A17" s="53" t="s">
        <v>65</v>
      </c>
      <c r="B17" s="55">
        <v>6958.92897167303</v>
      </c>
      <c r="C17" s="55">
        <v>7074.0595505336596</v>
      </c>
      <c r="D17" s="55">
        <v>7043.6638468110204</v>
      </c>
      <c r="E17" s="55">
        <v>7563.3756150696399</v>
      </c>
      <c r="F17" s="55">
        <v>7670.8499729271098</v>
      </c>
      <c r="G17" s="55">
        <v>7582.2573650948798</v>
      </c>
      <c r="H17" s="55">
        <v>7825.8542977452098</v>
      </c>
      <c r="I17" s="55">
        <v>7898.9992113892604</v>
      </c>
      <c r="J17" s="55">
        <v>7986.7701320266897</v>
      </c>
      <c r="K17" s="55">
        <v>7842.9712279196801</v>
      </c>
      <c r="L17" s="55">
        <v>7749.9342244219797</v>
      </c>
      <c r="M17" s="55">
        <v>7718.20489687808</v>
      </c>
      <c r="N17" s="55">
        <v>7803.53148704872</v>
      </c>
      <c r="O17" s="55">
        <v>7944.7717232634304</v>
      </c>
      <c r="P17" s="55">
        <v>7931.3374580393402</v>
      </c>
      <c r="Q17" s="55">
        <v>7891.5960560018202</v>
      </c>
      <c r="R17" s="55">
        <v>8103.2988218352102</v>
      </c>
      <c r="S17" s="55">
        <v>8097.6624679202596</v>
      </c>
      <c r="T17" s="55">
        <v>8162.7328589426297</v>
      </c>
      <c r="U17" s="55">
        <v>8202.2982658404599</v>
      </c>
      <c r="V17" s="55">
        <v>7912.0534281223499</v>
      </c>
      <c r="W17" s="55">
        <v>7740.0274411623204</v>
      </c>
      <c r="X17" s="55">
        <v>5905.70760090568</v>
      </c>
      <c r="Y17" s="55">
        <v>4490.8556819363803</v>
      </c>
      <c r="Z17" s="55">
        <v>3570.09051766943</v>
      </c>
      <c r="AA17" s="55">
        <v>3125.1546549617801</v>
      </c>
      <c r="AB17" s="55">
        <v>3150.1093339054801</v>
      </c>
      <c r="AC17" s="55">
        <v>3321.17807608163</v>
      </c>
      <c r="AD17" s="55">
        <v>3644.3535077286901</v>
      </c>
      <c r="AE17" s="55">
        <v>3906.37585360311</v>
      </c>
      <c r="AF17" s="55">
        <v>4329.3231668324297</v>
      </c>
      <c r="AG17" s="55">
        <v>4743.8876585616199</v>
      </c>
      <c r="AH17" s="55">
        <v>5228.3019792372397</v>
      </c>
      <c r="AI17" s="55">
        <v>5789.9154919999401</v>
      </c>
      <c r="AJ17" s="55">
        <v>6426.2213727959097</v>
      </c>
      <c r="AK17" s="55">
        <v>7943.6803919670001</v>
      </c>
      <c r="AL17" s="55">
        <v>10552.215545684499</v>
      </c>
      <c r="AM17" s="55">
        <v>13018.2734364597</v>
      </c>
      <c r="AN17" s="55">
        <v>14237.2912638011</v>
      </c>
      <c r="AO17" s="55">
        <v>15356.5426503994</v>
      </c>
      <c r="AP17" s="55">
        <v>15937.870915048001</v>
      </c>
      <c r="AQ17" s="55">
        <v>15754.152362614799</v>
      </c>
    </row>
    <row r="18" spans="1:43" ht="12.75" customHeight="1" x14ac:dyDescent="0.2">
      <c r="A18" s="53" t="s">
        <v>66</v>
      </c>
      <c r="B18" s="55">
        <v>20963.271369856</v>
      </c>
      <c r="C18" s="55">
        <v>20756.7636287721</v>
      </c>
      <c r="D18" s="55">
        <v>19594.134195398601</v>
      </c>
      <c r="E18" s="55">
        <v>20664.798575591001</v>
      </c>
      <c r="F18" s="55">
        <v>16875.489287348501</v>
      </c>
      <c r="G18" s="55">
        <v>14098.341349157699</v>
      </c>
      <c r="H18" s="55">
        <v>14527.278680777001</v>
      </c>
      <c r="I18" s="55">
        <v>15522.8022660433</v>
      </c>
      <c r="J18" s="55">
        <v>17348.123055987598</v>
      </c>
      <c r="K18" s="55">
        <v>21410.2039949276</v>
      </c>
      <c r="L18" s="55">
        <v>22312.140974334099</v>
      </c>
      <c r="M18" s="55">
        <v>21204.1385526124</v>
      </c>
      <c r="N18" s="55">
        <v>22055.8623128945</v>
      </c>
      <c r="O18" s="55">
        <v>23058.539586529299</v>
      </c>
      <c r="P18" s="55">
        <v>23125.678417931002</v>
      </c>
      <c r="Q18" s="55">
        <v>23606.073006417399</v>
      </c>
      <c r="R18" s="55">
        <v>23773.3921818745</v>
      </c>
      <c r="S18" s="55">
        <v>24220.077606654198</v>
      </c>
      <c r="T18" s="55">
        <v>24340.887216513202</v>
      </c>
      <c r="U18" s="55">
        <v>24469.830274821699</v>
      </c>
      <c r="V18" s="55">
        <v>23646.2443332599</v>
      </c>
      <c r="W18" s="55">
        <v>22236.6260846693</v>
      </c>
      <c r="X18" s="55">
        <v>20975.936045252201</v>
      </c>
      <c r="Y18" s="55">
        <v>20638.1331463188</v>
      </c>
      <c r="Z18" s="55">
        <v>20890.901287676701</v>
      </c>
      <c r="AA18" s="55">
        <v>21416.700645002598</v>
      </c>
      <c r="AB18" s="55">
        <v>21943.713755226501</v>
      </c>
      <c r="AC18" s="55">
        <v>22657.959032857299</v>
      </c>
      <c r="AD18" s="55">
        <v>23827.4081714001</v>
      </c>
      <c r="AE18" s="55">
        <v>24419.783578218299</v>
      </c>
      <c r="AF18" s="55">
        <v>24533.5359605179</v>
      </c>
      <c r="AG18" s="55">
        <v>24395.131813853</v>
      </c>
      <c r="AH18" s="55">
        <v>24622.645456311398</v>
      </c>
      <c r="AI18" s="55">
        <v>24551.1806193763</v>
      </c>
      <c r="AJ18" s="55">
        <v>24554.1813267006</v>
      </c>
      <c r="AK18" s="55">
        <v>24849.365823919099</v>
      </c>
      <c r="AL18" s="55">
        <v>25165.7133234209</v>
      </c>
      <c r="AM18" s="55">
        <v>25225.1398744822</v>
      </c>
      <c r="AN18" s="55">
        <v>24351.836038287402</v>
      </c>
      <c r="AO18" s="55">
        <v>22904.847013795399</v>
      </c>
      <c r="AP18" s="55">
        <v>22692.364513177399</v>
      </c>
      <c r="AQ18" s="55">
        <v>22807.301710917502</v>
      </c>
    </row>
    <row r="19" spans="1:43" ht="12.75" customHeight="1" x14ac:dyDescent="0.2">
      <c r="A19" s="53" t="s">
        <v>67</v>
      </c>
      <c r="B19" s="55">
        <v>25954.257198994299</v>
      </c>
      <c r="C19" s="55">
        <v>25747.1298951055</v>
      </c>
      <c r="D19" s="55">
        <v>27893.460417373</v>
      </c>
      <c r="E19" s="55">
        <v>29319.306477374601</v>
      </c>
      <c r="F19" s="55">
        <v>29837.519292718702</v>
      </c>
      <c r="G19" s="55">
        <v>27322.529779737</v>
      </c>
      <c r="H19" s="55">
        <v>33355.888054488001</v>
      </c>
      <c r="I19" s="55">
        <v>32848.727781494599</v>
      </c>
      <c r="J19" s="55">
        <v>29508.126906973499</v>
      </c>
      <c r="K19" s="55">
        <v>32367.874426755701</v>
      </c>
      <c r="L19" s="55">
        <v>36013.748617541401</v>
      </c>
      <c r="M19" s="55">
        <v>33520.371536723498</v>
      </c>
      <c r="N19" s="55">
        <v>30861.6508912807</v>
      </c>
      <c r="O19" s="55">
        <v>30396.794806955801</v>
      </c>
      <c r="P19" s="55">
        <v>32419.8372880569</v>
      </c>
      <c r="Q19" s="55">
        <v>25254.980399652301</v>
      </c>
      <c r="R19" s="55">
        <v>23171.501628533701</v>
      </c>
      <c r="S19" s="55">
        <v>22163.886735897901</v>
      </c>
      <c r="T19" s="55">
        <v>24375.7629435202</v>
      </c>
      <c r="U19" s="55">
        <v>25195.5702634011</v>
      </c>
      <c r="V19" s="55">
        <v>27333.899604716</v>
      </c>
      <c r="W19" s="55">
        <v>26380.444020165902</v>
      </c>
      <c r="X19" s="55">
        <v>27460.648538240101</v>
      </c>
      <c r="Y19" s="55">
        <v>26924.3288902026</v>
      </c>
      <c r="Z19" s="55">
        <v>28178.072786798501</v>
      </c>
      <c r="AA19" s="55">
        <v>26042.113745714101</v>
      </c>
      <c r="AB19" s="55">
        <v>24920.893845978298</v>
      </c>
      <c r="AC19" s="55">
        <v>24390.047634971801</v>
      </c>
      <c r="AD19" s="55">
        <v>23074.999536407598</v>
      </c>
      <c r="AE19" s="55">
        <v>24548.530965653699</v>
      </c>
      <c r="AF19" s="55">
        <v>30621.026198576299</v>
      </c>
      <c r="AG19" s="55">
        <v>30769.1198862042</v>
      </c>
      <c r="AH19" s="55">
        <v>35471.709314651998</v>
      </c>
      <c r="AI19" s="55">
        <v>41874.419254764704</v>
      </c>
      <c r="AJ19" s="55">
        <v>47798.603053551902</v>
      </c>
      <c r="AK19" s="55">
        <v>55556.279741158403</v>
      </c>
      <c r="AL19" s="55">
        <v>58761.706100695803</v>
      </c>
      <c r="AM19" s="55">
        <v>57547.360176042399</v>
      </c>
      <c r="AN19" s="55">
        <v>51687.1751544566</v>
      </c>
      <c r="AO19" s="55">
        <v>43329.1652490622</v>
      </c>
      <c r="AP19" s="55">
        <v>42712.9391271446</v>
      </c>
      <c r="AQ19" s="55">
        <v>40083.487980605001</v>
      </c>
    </row>
    <row r="20" spans="1:43" ht="12.75" customHeight="1" x14ac:dyDescent="0.2">
      <c r="A20" s="53" t="s">
        <v>68</v>
      </c>
      <c r="B20" s="55">
        <v>1189.6826719164801</v>
      </c>
      <c r="C20" s="55">
        <v>1107.7740086783299</v>
      </c>
      <c r="D20" s="55">
        <v>954.95996496001999</v>
      </c>
      <c r="E20" s="55">
        <v>939.32203754858699</v>
      </c>
      <c r="F20" s="55">
        <v>1033.59770008699</v>
      </c>
      <c r="G20" s="55">
        <v>999.64059989475595</v>
      </c>
      <c r="H20" s="55">
        <v>1021.58991089393</v>
      </c>
      <c r="I20" s="55">
        <v>999.87736615906897</v>
      </c>
      <c r="J20" s="55">
        <v>1041.0658095774399</v>
      </c>
      <c r="K20" s="55">
        <v>1058.35266709197</v>
      </c>
      <c r="L20" s="55">
        <v>1035.73139118668</v>
      </c>
      <c r="M20" s="55">
        <v>1040.3206149561099</v>
      </c>
      <c r="N20" s="55">
        <v>1025.7951201742701</v>
      </c>
      <c r="O20" s="55">
        <v>1050.00267936673</v>
      </c>
      <c r="P20" s="55">
        <v>1081.68334772053</v>
      </c>
      <c r="Q20" s="55">
        <v>1090.43017393533</v>
      </c>
      <c r="R20" s="55">
        <v>1115.1345884664299</v>
      </c>
      <c r="S20" s="55">
        <v>1139.43495637043</v>
      </c>
      <c r="T20" s="55">
        <v>1150.14069014139</v>
      </c>
      <c r="U20" s="55">
        <v>1156.8254061958301</v>
      </c>
      <c r="V20" s="55">
        <v>1210.0535194854599</v>
      </c>
      <c r="W20" s="55">
        <v>1227.68455480633</v>
      </c>
      <c r="X20" s="55">
        <v>1269.48980727348</v>
      </c>
      <c r="Y20" s="55">
        <v>1307.51697126981</v>
      </c>
      <c r="Z20" s="55">
        <v>1339.6662552304001</v>
      </c>
      <c r="AA20" s="55">
        <v>1383.15754818349</v>
      </c>
      <c r="AB20" s="55">
        <v>1423.1805338946699</v>
      </c>
      <c r="AC20" s="55">
        <v>1473.9874223863101</v>
      </c>
      <c r="AD20" s="55">
        <v>1523.1236995694101</v>
      </c>
      <c r="AE20" s="55">
        <v>1567.7290656471801</v>
      </c>
      <c r="AF20" s="55">
        <v>1629.5496277761799</v>
      </c>
      <c r="AG20" s="55">
        <v>1682.35603477369</v>
      </c>
      <c r="AH20" s="55">
        <v>1721.91282614791</v>
      </c>
      <c r="AI20" s="55">
        <v>1775.8688865909901</v>
      </c>
      <c r="AJ20" s="55">
        <v>1850.78037197657</v>
      </c>
      <c r="AK20" s="55">
        <v>1921.3339062862799</v>
      </c>
      <c r="AL20" s="55">
        <v>2021.32289524364</v>
      </c>
      <c r="AM20" s="55">
        <v>2124.8440209380601</v>
      </c>
      <c r="AN20" s="55">
        <v>2227.9171997621402</v>
      </c>
      <c r="AO20" s="55">
        <v>2334.67913725584</v>
      </c>
      <c r="AP20" s="55">
        <v>2456.2898925782401</v>
      </c>
      <c r="AQ20" s="55">
        <v>2588.5004511346501</v>
      </c>
    </row>
    <row r="21" spans="1:43" ht="12.75" customHeight="1" x14ac:dyDescent="0.2">
      <c r="A21" s="53" t="s">
        <v>69</v>
      </c>
      <c r="B21" s="55">
        <v>9175.4770666647601</v>
      </c>
      <c r="C21" s="55">
        <v>9271.7436326292609</v>
      </c>
      <c r="D21" s="55">
        <v>9308.9932543447794</v>
      </c>
      <c r="E21" s="55">
        <v>9438.4018359553793</v>
      </c>
      <c r="F21" s="55">
        <v>10645.6757200594</v>
      </c>
      <c r="G21" s="55">
        <v>10376.626773133101</v>
      </c>
      <c r="H21" s="55">
        <v>10783.657672719901</v>
      </c>
      <c r="I21" s="55">
        <v>11163.9789037828</v>
      </c>
      <c r="J21" s="55">
        <v>11690.924138566301</v>
      </c>
      <c r="K21" s="55">
        <v>12566.027920197001</v>
      </c>
      <c r="L21" s="55">
        <v>13092.645126433899</v>
      </c>
      <c r="M21" s="55">
        <v>12757.994340622199</v>
      </c>
      <c r="N21" s="55">
        <v>12032.277862520699</v>
      </c>
      <c r="O21" s="55">
        <v>11978.0607941412</v>
      </c>
      <c r="P21" s="55">
        <v>12284.3274944246</v>
      </c>
      <c r="Q21" s="55">
        <v>12300.678468223001</v>
      </c>
      <c r="R21" s="55">
        <v>12810.806024681</v>
      </c>
      <c r="S21" s="55">
        <v>13021.1407173264</v>
      </c>
      <c r="T21" s="55">
        <v>13358.292578803401</v>
      </c>
      <c r="U21" s="55">
        <v>13724.769771740999</v>
      </c>
      <c r="V21" s="55">
        <v>13183.2226554554</v>
      </c>
      <c r="W21" s="55">
        <v>12558.882759058501</v>
      </c>
      <c r="X21" s="55">
        <v>11585.411751732399</v>
      </c>
      <c r="Y21" s="55">
        <v>11619.706622858999</v>
      </c>
      <c r="Z21" s="55">
        <v>12032.5443009439</v>
      </c>
      <c r="AA21" s="55">
        <v>12290.073349827901</v>
      </c>
      <c r="AB21" s="55">
        <v>12617.625140799801</v>
      </c>
      <c r="AC21" s="55">
        <v>13133.2777952452</v>
      </c>
      <c r="AD21" s="55">
        <v>13889.435431644</v>
      </c>
      <c r="AE21" s="55">
        <v>13897.6005549602</v>
      </c>
      <c r="AF21" s="55">
        <v>14153.7671909699</v>
      </c>
      <c r="AG21" s="55">
        <v>13730.0833632541</v>
      </c>
      <c r="AH21" s="55">
        <v>13740.333687910799</v>
      </c>
      <c r="AI21" s="55">
        <v>13962.5653705532</v>
      </c>
      <c r="AJ21" s="55">
        <v>14423.9569332965</v>
      </c>
      <c r="AK21" s="55">
        <v>14961.3784333849</v>
      </c>
      <c r="AL21" s="55">
        <v>15780.0579959283</v>
      </c>
      <c r="AM21" s="55">
        <v>16001.699107742699</v>
      </c>
      <c r="AN21" s="55">
        <v>16022.194380520899</v>
      </c>
      <c r="AO21" s="55">
        <v>15328.884119717</v>
      </c>
      <c r="AP21" s="55">
        <v>15326.538060020701</v>
      </c>
      <c r="AQ21" s="55">
        <v>15374.213486336101</v>
      </c>
    </row>
    <row r="22" spans="1:43" ht="12.75" customHeight="1" x14ac:dyDescent="0.2">
      <c r="A22" s="53" t="s">
        <v>70</v>
      </c>
      <c r="B22" s="55">
        <v>5717.4847691371897</v>
      </c>
      <c r="C22" s="55">
        <v>5812.0765279807001</v>
      </c>
      <c r="D22" s="55">
        <v>5787.1032923306702</v>
      </c>
      <c r="E22" s="55">
        <v>6214.1006264686603</v>
      </c>
      <c r="F22" s="55">
        <v>6404.0030183729896</v>
      </c>
      <c r="G22" s="55">
        <v>6432.0881429168603</v>
      </c>
      <c r="H22" s="55">
        <v>6745.7563361632101</v>
      </c>
      <c r="I22" s="55">
        <v>6918.5707907455098</v>
      </c>
      <c r="J22" s="55">
        <v>7108.2211352602799</v>
      </c>
      <c r="K22" s="55">
        <v>7092.76863219406</v>
      </c>
      <c r="L22" s="55">
        <v>7121.6170146431004</v>
      </c>
      <c r="M22" s="55">
        <v>7206.79764836099</v>
      </c>
      <c r="N22" s="55">
        <v>7403.93569298906</v>
      </c>
      <c r="O22" s="55">
        <v>7659.4626118790202</v>
      </c>
      <c r="P22" s="55">
        <v>7769.7801841949804</v>
      </c>
      <c r="Q22" s="55">
        <v>7855.4772910801303</v>
      </c>
      <c r="R22" s="55">
        <v>8196.2465028073202</v>
      </c>
      <c r="S22" s="55">
        <v>8322.5852730163297</v>
      </c>
      <c r="T22" s="55">
        <v>8524.7096015019106</v>
      </c>
      <c r="U22" s="55">
        <v>8704.1224909689699</v>
      </c>
      <c r="V22" s="55">
        <v>8531.4740492409001</v>
      </c>
      <c r="W22" s="55">
        <v>8387.8671578533595</v>
      </c>
      <c r="X22" s="55">
        <v>7537.2208539731</v>
      </c>
      <c r="Y22" s="55">
        <v>6927.98947212439</v>
      </c>
      <c r="Z22" s="55">
        <v>6101.3229715630496</v>
      </c>
      <c r="AA22" s="55">
        <v>5458.3004013890304</v>
      </c>
      <c r="AB22" s="55">
        <v>5608.5538670235201</v>
      </c>
      <c r="AC22" s="55">
        <v>6250.6691774746596</v>
      </c>
      <c r="AD22" s="55">
        <v>6782.1155976539503</v>
      </c>
      <c r="AE22" s="55">
        <v>7020.83784509005</v>
      </c>
      <c r="AF22" s="55">
        <v>7439.2608228655399</v>
      </c>
      <c r="AG22" s="55">
        <v>7801.3417588808898</v>
      </c>
      <c r="AH22" s="55">
        <v>8203.1482433793408</v>
      </c>
      <c r="AI22" s="55">
        <v>8772.1921821735905</v>
      </c>
      <c r="AJ22" s="55">
        <v>9783.3444505850202</v>
      </c>
      <c r="AK22" s="55">
        <v>10703.5345654599</v>
      </c>
      <c r="AL22" s="55">
        <v>11818.517687567301</v>
      </c>
      <c r="AM22" s="55">
        <v>12872.305319192599</v>
      </c>
      <c r="AN22" s="55">
        <v>14454.0199798622</v>
      </c>
      <c r="AO22" s="55">
        <v>14498.9928793329</v>
      </c>
      <c r="AP22" s="55">
        <v>15652.6356276891</v>
      </c>
      <c r="AQ22" s="55">
        <v>16603.389529887401</v>
      </c>
    </row>
    <row r="23" spans="1:43" ht="12.75" customHeight="1" x14ac:dyDescent="0.2">
      <c r="A23" s="53" t="s">
        <v>71</v>
      </c>
      <c r="B23" s="55">
        <v>19147.636565161902</v>
      </c>
      <c r="C23" s="55">
        <v>19794.976378808398</v>
      </c>
      <c r="D23" s="55">
        <v>20756.714178169801</v>
      </c>
      <c r="E23" s="55">
        <v>21961.1682422433</v>
      </c>
      <c r="F23" s="55">
        <v>22814.720982493502</v>
      </c>
      <c r="G23" s="55">
        <v>22449.870709005001</v>
      </c>
      <c r="H23" s="55">
        <v>23679.711777402699</v>
      </c>
      <c r="I23" s="55">
        <v>23801.758331414399</v>
      </c>
      <c r="J23" s="55">
        <v>24458.571407854</v>
      </c>
      <c r="K23" s="55">
        <v>25012.073942774601</v>
      </c>
      <c r="L23" s="55">
        <v>26107.049262435099</v>
      </c>
      <c r="M23" s="55">
        <v>25766.556766400001</v>
      </c>
      <c r="N23" s="55">
        <v>26119.776560227401</v>
      </c>
      <c r="O23" s="55">
        <v>26118.739033731101</v>
      </c>
      <c r="P23" s="55">
        <v>26766.043001306301</v>
      </c>
      <c r="Q23" s="55">
        <v>27027.251895816</v>
      </c>
      <c r="R23" s="55">
        <v>27420.679457507202</v>
      </c>
      <c r="S23" s="55">
        <v>28044.184775573998</v>
      </c>
      <c r="T23" s="55">
        <v>29326.8483023632</v>
      </c>
      <c r="U23" s="55">
        <v>30215.041411699</v>
      </c>
      <c r="V23" s="55">
        <v>31032.6016331297</v>
      </c>
      <c r="W23" s="55">
        <v>31490.3377059376</v>
      </c>
      <c r="X23" s="55">
        <v>31841.425116767401</v>
      </c>
      <c r="Y23" s="55">
        <v>31410.691707842201</v>
      </c>
      <c r="Z23" s="55">
        <v>32304.229436142301</v>
      </c>
      <c r="AA23" s="55">
        <v>32968.613337522002</v>
      </c>
      <c r="AB23" s="55">
        <v>33273.077867460903</v>
      </c>
      <c r="AC23" s="55">
        <v>34313.5169579672</v>
      </c>
      <c r="AD23" s="55">
        <v>34897.937575875098</v>
      </c>
      <c r="AE23" s="55">
        <v>36026.572014611404</v>
      </c>
      <c r="AF23" s="55">
        <v>37275.367085457299</v>
      </c>
      <c r="AG23" s="55">
        <v>37464.446062841802</v>
      </c>
      <c r="AH23" s="55">
        <v>37954.734078842601</v>
      </c>
      <c r="AI23" s="55">
        <v>38266.781615195403</v>
      </c>
      <c r="AJ23" s="55">
        <v>39341.822983971098</v>
      </c>
      <c r="AK23" s="55">
        <v>39935.663834645602</v>
      </c>
      <c r="AL23" s="55">
        <v>40744.902239680603</v>
      </c>
      <c r="AM23" s="55">
        <v>41629.864205951002</v>
      </c>
      <c r="AN23" s="55">
        <v>41715.509057951997</v>
      </c>
      <c r="AO23" s="55">
        <v>40232.197703565602</v>
      </c>
      <c r="AP23" s="55">
        <v>40876.051401585501</v>
      </c>
      <c r="AQ23" s="55">
        <v>40997.457194041497</v>
      </c>
    </row>
    <row r="24" spans="1:43" x14ac:dyDescent="0.2">
      <c r="A24" s="53" t="s">
        <v>72</v>
      </c>
      <c r="B24" s="55">
        <v>2631.3495950750098</v>
      </c>
      <c r="C24" s="55">
        <v>2696.2277970005798</v>
      </c>
      <c r="D24" s="55">
        <v>2935.7257628253701</v>
      </c>
      <c r="E24" s="55">
        <v>3056.7136872758401</v>
      </c>
      <c r="F24" s="55">
        <v>3423.1507025768901</v>
      </c>
      <c r="G24" s="55">
        <v>3484.0626825372201</v>
      </c>
      <c r="H24" s="55">
        <v>3410.2877899382102</v>
      </c>
      <c r="I24" s="55">
        <v>3543.79709986532</v>
      </c>
      <c r="J24" s="55">
        <v>3723.2779106749499</v>
      </c>
      <c r="K24" s="55">
        <v>3895.4692074079398</v>
      </c>
      <c r="L24" s="55">
        <v>4368.3474530959602</v>
      </c>
      <c r="M24" s="55">
        <v>4309.8131137124401</v>
      </c>
      <c r="N24" s="55">
        <v>4187.1141238557102</v>
      </c>
      <c r="O24" s="55">
        <v>4017.0101856247602</v>
      </c>
      <c r="P24" s="55">
        <v>3969.3288524374698</v>
      </c>
      <c r="Q24" s="55">
        <v>3909.8730669944898</v>
      </c>
      <c r="R24" s="55">
        <v>3987.94201965907</v>
      </c>
      <c r="S24" s="55">
        <v>4313.7082513142896</v>
      </c>
      <c r="T24" s="55">
        <v>4591.6344282496702</v>
      </c>
      <c r="U24" s="55">
        <v>5096.3465549803605</v>
      </c>
      <c r="V24" s="55">
        <v>5464.9971307321503</v>
      </c>
      <c r="W24" s="55">
        <v>5944.3305814040395</v>
      </c>
      <c r="X24" s="55">
        <v>6485.4741028890703</v>
      </c>
      <c r="Y24" s="55">
        <v>6685.13277733422</v>
      </c>
      <c r="Z24" s="55">
        <v>6514.3722837758396</v>
      </c>
      <c r="AA24" s="55">
        <v>6369.2552439863002</v>
      </c>
      <c r="AB24" s="55">
        <v>6319.2546434896904</v>
      </c>
      <c r="AC24" s="55">
        <v>6318.09698757774</v>
      </c>
      <c r="AD24" s="55">
        <v>6319.0326838977398</v>
      </c>
      <c r="AE24" s="55">
        <v>6722.5112482274799</v>
      </c>
      <c r="AF24" s="55">
        <v>7343.4786302136199</v>
      </c>
      <c r="AG24" s="55">
        <v>7482.1671624573901</v>
      </c>
      <c r="AH24" s="55">
        <v>7628.5461478462803</v>
      </c>
      <c r="AI24" s="55">
        <v>8081.8429113382699</v>
      </c>
      <c r="AJ24" s="55">
        <v>8190.6274476691497</v>
      </c>
      <c r="AK24" s="55">
        <v>8178.8010813747997</v>
      </c>
      <c r="AL24" s="55">
        <v>8363.7962865914305</v>
      </c>
      <c r="AM24" s="55">
        <v>8074.5799280273104</v>
      </c>
      <c r="AN24" s="55">
        <v>8186.6799099571599</v>
      </c>
      <c r="AO24" s="55">
        <v>8061.2565785972101</v>
      </c>
      <c r="AP24" s="55">
        <v>8158.03858496864</v>
      </c>
      <c r="AQ24" s="55">
        <v>8178.0169640517397</v>
      </c>
    </row>
    <row r="25" spans="1:43" x14ac:dyDescent="0.2">
      <c r="A25" s="53" t="s">
        <v>73</v>
      </c>
      <c r="B25" s="55">
        <v>1187.7109651702001</v>
      </c>
      <c r="C25" s="55">
        <v>1162.4872454219001</v>
      </c>
      <c r="D25" s="55">
        <v>1231.5216199566401</v>
      </c>
      <c r="E25" s="55">
        <v>1227.06503628016</v>
      </c>
      <c r="F25" s="55">
        <v>1104.3079226403199</v>
      </c>
      <c r="G25" s="55">
        <v>1120.55172124006</v>
      </c>
      <c r="H25" s="55">
        <v>1136.6896036089599</v>
      </c>
      <c r="I25" s="55">
        <v>1167.28492807217</v>
      </c>
      <c r="J25" s="55">
        <v>1170.5184447504801</v>
      </c>
      <c r="K25" s="55">
        <v>1228.5474266496699</v>
      </c>
      <c r="L25" s="55">
        <v>1309.1443807768801</v>
      </c>
      <c r="M25" s="55">
        <v>1345.97150314892</v>
      </c>
      <c r="N25" s="55">
        <v>1449.40418656882</v>
      </c>
      <c r="O25" s="55">
        <v>1346.4615397191601</v>
      </c>
      <c r="P25" s="55">
        <v>1410.75308014336</v>
      </c>
      <c r="Q25" s="55">
        <v>1471.25663914402</v>
      </c>
      <c r="R25" s="55">
        <v>1457.5470312760399</v>
      </c>
      <c r="S25" s="55">
        <v>1390.3780794921599</v>
      </c>
      <c r="T25" s="55">
        <v>1387.0269490657099</v>
      </c>
      <c r="U25" s="55">
        <v>1313.79557682327</v>
      </c>
      <c r="V25" s="55">
        <v>1321.88691634015</v>
      </c>
      <c r="W25" s="55">
        <v>1340.2387255723099</v>
      </c>
      <c r="X25" s="55">
        <v>1351.07960004608</v>
      </c>
      <c r="Y25" s="55">
        <v>1336.0015984019899</v>
      </c>
      <c r="Z25" s="55">
        <v>1325.3587617675601</v>
      </c>
      <c r="AA25" s="55">
        <v>1334.5869544802399</v>
      </c>
      <c r="AB25" s="55">
        <v>1363.49571750112</v>
      </c>
      <c r="AC25" s="55">
        <v>1398.4528406536199</v>
      </c>
      <c r="AD25" s="55">
        <v>1419.8924713425499</v>
      </c>
      <c r="AE25" s="55">
        <v>1443.6184096709901</v>
      </c>
      <c r="AF25" s="55">
        <v>1483.05689447594</v>
      </c>
      <c r="AG25" s="55">
        <v>1512.24337487003</v>
      </c>
      <c r="AH25" s="55">
        <v>1557.1318048513899</v>
      </c>
      <c r="AI25" s="55">
        <v>1572.0700374646401</v>
      </c>
      <c r="AJ25" s="55">
        <v>1575.5651706700901</v>
      </c>
      <c r="AK25" s="55">
        <v>1576.5518258995201</v>
      </c>
      <c r="AL25" s="55">
        <v>1586.26150941059</v>
      </c>
      <c r="AM25" s="55">
        <v>1610.3725384547799</v>
      </c>
      <c r="AN25" s="55">
        <v>1641.9242011536401</v>
      </c>
      <c r="AO25" s="55">
        <v>1637.40039571121</v>
      </c>
      <c r="AP25" s="55">
        <v>1632.11247683018</v>
      </c>
      <c r="AQ25" s="55">
        <v>1643.3101182837499</v>
      </c>
    </row>
    <row r="26" spans="1:43" x14ac:dyDescent="0.2">
      <c r="A26" s="53" t="s">
        <v>74</v>
      </c>
      <c r="B26" s="55">
        <v>30634.436294868199</v>
      </c>
      <c r="C26" s="55">
        <v>31366.6719108781</v>
      </c>
      <c r="D26" s="55">
        <v>31624.804622085401</v>
      </c>
      <c r="E26" s="55">
        <v>31774.616928045201</v>
      </c>
      <c r="F26" s="55">
        <v>31768.8778284443</v>
      </c>
      <c r="G26" s="55">
        <v>32691.897370299299</v>
      </c>
      <c r="H26" s="55">
        <v>34365.970405469103</v>
      </c>
      <c r="I26" s="55">
        <v>34636.0216637013</v>
      </c>
      <c r="J26" s="55">
        <v>35184.702219504798</v>
      </c>
      <c r="K26" s="55">
        <v>37769.753428846801</v>
      </c>
      <c r="L26" s="55">
        <v>38484.420186841598</v>
      </c>
      <c r="M26" s="55">
        <v>36156.850182185401</v>
      </c>
      <c r="N26" s="55">
        <v>36677.947168049002</v>
      </c>
      <c r="O26" s="55">
        <v>36633.228109818403</v>
      </c>
      <c r="P26" s="55">
        <v>35360.4155623404</v>
      </c>
      <c r="Q26" s="55">
        <v>37480.044307875003</v>
      </c>
      <c r="R26" s="55">
        <v>38615.250811790102</v>
      </c>
      <c r="S26" s="55">
        <v>39904.579430057798</v>
      </c>
      <c r="T26" s="55">
        <v>39800.772024734899</v>
      </c>
      <c r="U26" s="55">
        <v>39539.783267152699</v>
      </c>
      <c r="V26" s="55">
        <v>37899.830579389003</v>
      </c>
      <c r="W26" s="55">
        <v>38266.185671354098</v>
      </c>
      <c r="X26" s="55">
        <v>36480.359651341903</v>
      </c>
      <c r="Y26" s="55">
        <v>37997.703127011999</v>
      </c>
      <c r="Z26" s="55">
        <v>38027.934751030902</v>
      </c>
      <c r="AA26" s="55">
        <v>40482.197136158</v>
      </c>
      <c r="AB26" s="55">
        <v>41458.176975087903</v>
      </c>
      <c r="AC26" s="55">
        <v>42858.159055699303</v>
      </c>
      <c r="AD26" s="55">
        <v>44113.013187450197</v>
      </c>
      <c r="AE26" s="55">
        <v>45433.552061123897</v>
      </c>
      <c r="AF26" s="55">
        <v>46609.363928156701</v>
      </c>
      <c r="AG26" s="55">
        <v>46429.8931430433</v>
      </c>
      <c r="AH26" s="55">
        <v>49167.885298949201</v>
      </c>
      <c r="AI26" s="55">
        <v>50396.001748025898</v>
      </c>
      <c r="AJ26" s="55">
        <v>51968.793678554997</v>
      </c>
      <c r="AK26" s="55">
        <v>54161.555602503002</v>
      </c>
      <c r="AL26" s="55">
        <v>57029.865099079099</v>
      </c>
      <c r="AM26" s="55">
        <v>58543.599101661901</v>
      </c>
      <c r="AN26" s="55">
        <v>58948.539411916798</v>
      </c>
      <c r="AO26" s="55">
        <v>55989.148252347099</v>
      </c>
      <c r="AP26" s="55">
        <v>54797.155753156701</v>
      </c>
      <c r="AQ26" s="55">
        <v>54984.510394777702</v>
      </c>
    </row>
    <row r="27" spans="1:43" x14ac:dyDescent="0.2">
      <c r="A27" s="53" t="s">
        <v>75</v>
      </c>
      <c r="B27" s="55">
        <v>1026.3994440579399</v>
      </c>
      <c r="C27" s="55">
        <v>1017.0276681596</v>
      </c>
      <c r="D27" s="55">
        <v>991.66021541496104</v>
      </c>
      <c r="E27" s="55">
        <v>969.18652089496595</v>
      </c>
      <c r="F27" s="55">
        <v>981.73926287324605</v>
      </c>
      <c r="G27" s="55">
        <v>915.15717932402094</v>
      </c>
      <c r="H27" s="55">
        <v>962.08118089008497</v>
      </c>
      <c r="I27" s="55">
        <v>1002.32746813655</v>
      </c>
      <c r="J27" s="55">
        <v>1038.11746662888</v>
      </c>
      <c r="K27" s="55">
        <v>1053.62618846434</v>
      </c>
      <c r="L27" s="55">
        <v>1073.86432996394</v>
      </c>
      <c r="M27" s="55">
        <v>1164.89192649713</v>
      </c>
      <c r="N27" s="55">
        <v>1162.5687499497401</v>
      </c>
      <c r="O27" s="55">
        <v>1227.48006857117</v>
      </c>
      <c r="P27" s="55">
        <v>1271.5887207502799</v>
      </c>
      <c r="Q27" s="55">
        <v>1307.4981842207601</v>
      </c>
      <c r="R27" s="55">
        <v>1445.93097159533</v>
      </c>
      <c r="S27" s="55">
        <v>1834.8026093724</v>
      </c>
      <c r="T27" s="55">
        <v>1885.3623152714599</v>
      </c>
      <c r="U27" s="55">
        <v>1983.5257985017099</v>
      </c>
      <c r="V27" s="55">
        <v>2188.1244327341701</v>
      </c>
      <c r="W27" s="55">
        <v>2215.90536211172</v>
      </c>
      <c r="X27" s="55">
        <v>2338.0958340277498</v>
      </c>
      <c r="Y27" s="55">
        <v>2442.4525743614199</v>
      </c>
      <c r="Z27" s="55">
        <v>2639.28710989927</v>
      </c>
      <c r="AA27" s="55">
        <v>2845.0798575690201</v>
      </c>
      <c r="AB27" s="55">
        <v>3015.8124861589599</v>
      </c>
      <c r="AC27" s="55">
        <v>3145.21322405403</v>
      </c>
      <c r="AD27" s="55">
        <v>3261.2978553630501</v>
      </c>
      <c r="AE27" s="55">
        <v>3426.0289214320901</v>
      </c>
      <c r="AF27" s="55">
        <v>3587.9932361865699</v>
      </c>
      <c r="AG27" s="55">
        <v>3739.9806209994999</v>
      </c>
      <c r="AH27" s="55">
        <v>3997.9872409281402</v>
      </c>
      <c r="AI27" s="55">
        <v>4182.5918465089399</v>
      </c>
      <c r="AJ27" s="55">
        <v>4354.0357322936698</v>
      </c>
      <c r="AK27" s="55">
        <v>4535.7731445914596</v>
      </c>
      <c r="AL27" s="55">
        <v>4735.9079966896497</v>
      </c>
      <c r="AM27" s="55">
        <v>5472.1201908552903</v>
      </c>
      <c r="AN27" s="55">
        <v>5623.2500548642101</v>
      </c>
      <c r="AO27" s="55">
        <v>5898.1437684307402</v>
      </c>
      <c r="AP27" s="55">
        <v>6475.4320297001304</v>
      </c>
      <c r="AQ27" s="55">
        <v>6909.26883256977</v>
      </c>
    </row>
    <row r="28" spans="1:43" x14ac:dyDescent="0.2">
      <c r="A28" s="53" t="s">
        <v>76</v>
      </c>
      <c r="B28" s="55">
        <v>3709.4599231311499</v>
      </c>
      <c r="C28" s="55">
        <v>3757.2626011622001</v>
      </c>
      <c r="D28" s="55">
        <v>3852.7870878313001</v>
      </c>
      <c r="E28" s="55">
        <v>4017.1104137469401</v>
      </c>
      <c r="F28" s="55">
        <v>4121.5366082479804</v>
      </c>
      <c r="G28" s="55">
        <v>4288.1787599874096</v>
      </c>
      <c r="H28" s="55">
        <v>4511.6533832391797</v>
      </c>
      <c r="I28" s="55">
        <v>4586.7603160650497</v>
      </c>
      <c r="J28" s="55">
        <v>4626.6692837644896</v>
      </c>
      <c r="K28" s="55">
        <v>4519.4363330701599</v>
      </c>
      <c r="L28" s="55">
        <v>4383.7659143680503</v>
      </c>
      <c r="M28" s="55">
        <v>4341.2578203569201</v>
      </c>
      <c r="N28" s="55">
        <v>4080.5404939671498</v>
      </c>
      <c r="O28" s="55">
        <v>3833.69245518139</v>
      </c>
      <c r="P28" s="55">
        <v>3807.7326235094902</v>
      </c>
      <c r="Q28" s="55">
        <v>3717.0289900317898</v>
      </c>
      <c r="R28" s="55">
        <v>3535.0376048544999</v>
      </c>
      <c r="S28" s="55">
        <v>3559.80118065642</v>
      </c>
      <c r="T28" s="55">
        <v>3620.8852885381998</v>
      </c>
      <c r="U28" s="55">
        <v>3644.6730689933202</v>
      </c>
      <c r="V28" s="55">
        <v>3745.4282432404998</v>
      </c>
      <c r="W28" s="55">
        <v>3855.24490233814</v>
      </c>
      <c r="X28" s="55">
        <v>3828.7012563283502</v>
      </c>
      <c r="Y28" s="55">
        <v>3897.7900738948401</v>
      </c>
      <c r="Z28" s="55">
        <v>3993.8492555057801</v>
      </c>
      <c r="AA28" s="55">
        <v>4090.88923389095</v>
      </c>
      <c r="AB28" s="55">
        <v>4180.7502258677396</v>
      </c>
      <c r="AC28" s="55">
        <v>4299.8311538335902</v>
      </c>
      <c r="AD28" s="55">
        <v>4433.7479160942703</v>
      </c>
      <c r="AE28" s="55">
        <v>4366.3132669818497</v>
      </c>
      <c r="AF28" s="55">
        <v>4388.4675627544702</v>
      </c>
      <c r="AG28" s="55">
        <v>4382.58260224475</v>
      </c>
      <c r="AH28" s="55">
        <v>4412.45382642805</v>
      </c>
      <c r="AI28" s="55">
        <v>4460.9229750356699</v>
      </c>
      <c r="AJ28" s="55">
        <v>4561.6485937943398</v>
      </c>
      <c r="AK28" s="55">
        <v>4677.1254936590803</v>
      </c>
      <c r="AL28" s="55">
        <v>4799.6375721785798</v>
      </c>
      <c r="AM28" s="55">
        <v>4916.4463328265601</v>
      </c>
      <c r="AN28" s="55">
        <v>5114.5836948897604</v>
      </c>
      <c r="AO28" s="55">
        <v>5183.0827953964899</v>
      </c>
      <c r="AP28" s="55">
        <v>5294.03917610801</v>
      </c>
      <c r="AQ28" s="55">
        <v>5461.75263193709</v>
      </c>
    </row>
    <row r="29" spans="1:43" x14ac:dyDescent="0.2">
      <c r="A29" s="53" t="s">
        <v>77</v>
      </c>
      <c r="B29" s="55">
        <v>3383.8616403711399</v>
      </c>
      <c r="C29" s="55">
        <v>3721.4376974485199</v>
      </c>
      <c r="D29" s="55">
        <v>3794.90742459271</v>
      </c>
      <c r="E29" s="55">
        <v>3868.18922272706</v>
      </c>
      <c r="F29" s="55">
        <v>4305.34989021203</v>
      </c>
      <c r="G29" s="55">
        <v>4244.63116276659</v>
      </c>
      <c r="H29" s="55">
        <v>4311.4323443946296</v>
      </c>
      <c r="I29" s="55">
        <v>4557.50808896326</v>
      </c>
      <c r="J29" s="55">
        <v>4741.3717173702198</v>
      </c>
      <c r="K29" s="55">
        <v>4996.5135393314704</v>
      </c>
      <c r="L29" s="55">
        <v>5177.97766379929</v>
      </c>
      <c r="M29" s="55">
        <v>5209.5088617435504</v>
      </c>
      <c r="N29" s="55">
        <v>5184.9119357528298</v>
      </c>
      <c r="O29" s="55">
        <v>5171.0700097897197</v>
      </c>
      <c r="P29" s="55">
        <v>5243.3590651954401</v>
      </c>
      <c r="Q29" s="55">
        <v>5228.2975078446298</v>
      </c>
      <c r="R29" s="55">
        <v>5384.3813891444597</v>
      </c>
      <c r="S29" s="55">
        <v>5268.7399253375397</v>
      </c>
      <c r="T29" s="55">
        <v>5141.9254253360596</v>
      </c>
      <c r="U29" s="55">
        <v>5025.2935900647399</v>
      </c>
      <c r="V29" s="55">
        <v>4614.2001360779605</v>
      </c>
      <c r="W29" s="55">
        <v>4054.638309384</v>
      </c>
      <c r="X29" s="55">
        <v>3056.5783573355302</v>
      </c>
      <c r="Y29" s="55">
        <v>2275.1208177759399</v>
      </c>
      <c r="Z29" s="55">
        <v>2441.5958897671098</v>
      </c>
      <c r="AA29" s="55">
        <v>2641.1267522282101</v>
      </c>
      <c r="AB29" s="55">
        <v>4186.0041996821901</v>
      </c>
      <c r="AC29" s="55">
        <v>5720.4517207404897</v>
      </c>
      <c r="AD29" s="55">
        <v>6302.13118797272</v>
      </c>
      <c r="AE29" s="55">
        <v>6654.9025702853596</v>
      </c>
      <c r="AF29" s="55">
        <v>6880.76971849644</v>
      </c>
      <c r="AG29" s="55">
        <v>7057.7717498022503</v>
      </c>
      <c r="AH29" s="55">
        <v>7223.8116412407499</v>
      </c>
      <c r="AI29" s="55">
        <v>7318.3459226310697</v>
      </c>
      <c r="AJ29" s="55">
        <v>7581.8200170234604</v>
      </c>
      <c r="AK29" s="55">
        <v>7808.3256153819302</v>
      </c>
      <c r="AL29" s="55">
        <v>8272.7857411002205</v>
      </c>
      <c r="AM29" s="55">
        <v>8785.8313468233791</v>
      </c>
      <c r="AN29" s="55">
        <v>9289.3109363260792</v>
      </c>
      <c r="AO29" s="55">
        <v>9034.5211074174804</v>
      </c>
      <c r="AP29" s="55">
        <v>9116.52365746336</v>
      </c>
      <c r="AQ29" s="55">
        <v>9248.09459479205</v>
      </c>
    </row>
    <row r="30" spans="1:43" x14ac:dyDescent="0.2">
      <c r="A30" s="53" t="s">
        <v>78</v>
      </c>
      <c r="B30" s="55">
        <v>1573.15964305952</v>
      </c>
      <c r="C30" s="55">
        <v>1816.0337556812401</v>
      </c>
      <c r="D30" s="55">
        <v>2323.3500205745099</v>
      </c>
      <c r="E30" s="55">
        <v>2728.5877142722402</v>
      </c>
      <c r="F30" s="55">
        <v>3158.5473033406902</v>
      </c>
      <c r="G30" s="55">
        <v>2973.6405136527001</v>
      </c>
      <c r="H30" s="55">
        <v>3357.6550796972301</v>
      </c>
      <c r="I30" s="55">
        <v>3299.7010544833902</v>
      </c>
      <c r="J30" s="55">
        <v>3736.4145596057701</v>
      </c>
      <c r="K30" s="55">
        <v>3919.1705086892998</v>
      </c>
      <c r="L30" s="55">
        <v>4288.75452666002</v>
      </c>
      <c r="M30" s="55">
        <v>4515.2294147442799</v>
      </c>
      <c r="N30" s="55">
        <v>4671.2512337580602</v>
      </c>
      <c r="O30" s="55">
        <v>5213.5864165661196</v>
      </c>
      <c r="P30" s="55">
        <v>5594.2791756394299</v>
      </c>
      <c r="Q30" s="55">
        <v>5805.3114034139899</v>
      </c>
      <c r="R30" s="55">
        <v>6045.0742719608497</v>
      </c>
      <c r="S30" s="55">
        <v>6369.6631830552496</v>
      </c>
      <c r="T30" s="55">
        <v>7143.3316643379403</v>
      </c>
      <c r="U30" s="55">
        <v>7820.7064317169798</v>
      </c>
      <c r="V30" s="55">
        <v>8035.8522425557403</v>
      </c>
      <c r="W30" s="55">
        <v>8174.7696077706996</v>
      </c>
      <c r="X30" s="55">
        <v>8164.0284159162602</v>
      </c>
      <c r="Y30" s="55">
        <v>8068.1000849065204</v>
      </c>
      <c r="Z30" s="55">
        <v>8106.4830956322303</v>
      </c>
      <c r="AA30" s="55">
        <v>8242.4084233905596</v>
      </c>
      <c r="AB30" s="55">
        <v>8500.4856288018</v>
      </c>
      <c r="AC30" s="55">
        <v>8875.3488392040199</v>
      </c>
      <c r="AD30" s="55">
        <v>9228.2655668542702</v>
      </c>
      <c r="AE30" s="55">
        <v>9665.1854996436905</v>
      </c>
      <c r="AF30" s="55">
        <v>10374.7465259775</v>
      </c>
      <c r="AG30" s="55">
        <v>10821.8701543528</v>
      </c>
      <c r="AH30" s="55">
        <v>11294.0009585032</v>
      </c>
      <c r="AI30" s="55">
        <v>11691.708433677701</v>
      </c>
      <c r="AJ30" s="55">
        <v>12031.956927491899</v>
      </c>
      <c r="AK30" s="55">
        <v>12375.1959995302</v>
      </c>
      <c r="AL30" s="55">
        <v>12906.0275785629</v>
      </c>
      <c r="AM30" s="55">
        <v>13354.0627855201</v>
      </c>
      <c r="AN30" s="55">
        <v>13589.4791982879</v>
      </c>
      <c r="AO30" s="55">
        <v>12792.4076815191</v>
      </c>
      <c r="AP30" s="55">
        <v>13529.2104980938</v>
      </c>
      <c r="AQ30" s="55">
        <v>14050.7045922619</v>
      </c>
    </row>
    <row r="31" spans="1:43" x14ac:dyDescent="0.2">
      <c r="A31" s="53" t="s">
        <v>79</v>
      </c>
      <c r="B31" s="55">
        <v>5762.7707304906398</v>
      </c>
      <c r="C31" s="55">
        <v>6273.4492780164801</v>
      </c>
      <c r="D31" s="55">
        <v>6866.8842096306098</v>
      </c>
      <c r="E31" s="55">
        <v>7655.7934566173399</v>
      </c>
      <c r="F31" s="55">
        <v>8090.1060218006796</v>
      </c>
      <c r="G31" s="55">
        <v>8307.3586736429806</v>
      </c>
      <c r="H31" s="55">
        <v>8953.4282998037706</v>
      </c>
      <c r="I31" s="55">
        <v>9173.0666565909505</v>
      </c>
      <c r="J31" s="55">
        <v>9401.3908361967697</v>
      </c>
      <c r="K31" s="55">
        <v>9803.65539853462</v>
      </c>
      <c r="L31" s="55">
        <v>10499.509102514299</v>
      </c>
      <c r="M31" s="55">
        <v>9818.6055805485994</v>
      </c>
      <c r="N31" s="55">
        <v>9683.6602346378895</v>
      </c>
      <c r="O31" s="55">
        <v>9189.8173643789196</v>
      </c>
      <c r="P31" s="55">
        <v>9490.0343284415503</v>
      </c>
      <c r="Q31" s="55">
        <v>10036.4258096418</v>
      </c>
      <c r="R31" s="55">
        <v>10584.7305091488</v>
      </c>
      <c r="S31" s="55">
        <v>10752.812984381</v>
      </c>
      <c r="T31" s="55">
        <v>10546.5301201825</v>
      </c>
      <c r="U31" s="55">
        <v>10692.130935372101</v>
      </c>
      <c r="V31" s="55">
        <v>9829.7884145847893</v>
      </c>
      <c r="W31" s="55">
        <v>9775.9388242405694</v>
      </c>
      <c r="X31" s="55">
        <v>9572.7137535944494</v>
      </c>
      <c r="Y31" s="55">
        <v>9900.3863394945693</v>
      </c>
      <c r="Z31" s="55">
        <v>10334.905967247199</v>
      </c>
      <c r="AA31" s="55">
        <v>10623.700088280901</v>
      </c>
      <c r="AB31" s="55">
        <v>10757.0898017009</v>
      </c>
      <c r="AC31" s="55">
        <v>10960.6288331039</v>
      </c>
      <c r="AD31" s="55">
        <v>10826.439206106599</v>
      </c>
      <c r="AE31" s="55">
        <v>10769.156053156499</v>
      </c>
      <c r="AF31" s="55">
        <v>11095.7157983875</v>
      </c>
      <c r="AG31" s="55">
        <v>11049.5240184697</v>
      </c>
      <c r="AH31" s="55">
        <v>11199.2235109096</v>
      </c>
      <c r="AI31" s="55">
        <v>11170.573952900801</v>
      </c>
      <c r="AJ31" s="55">
        <v>11654.1304050327</v>
      </c>
      <c r="AK31" s="55">
        <v>11839.380810008401</v>
      </c>
      <c r="AL31" s="55">
        <v>12178.7911775017</v>
      </c>
      <c r="AM31" s="55">
        <v>12795.3992777479</v>
      </c>
      <c r="AN31" s="55">
        <v>13334.5204518111</v>
      </c>
      <c r="AO31" s="55">
        <v>13173.4029016943</v>
      </c>
      <c r="AP31" s="55">
        <v>14042.321218393199</v>
      </c>
      <c r="AQ31" s="55">
        <v>14300.740658942201</v>
      </c>
    </row>
    <row r="32" spans="1:43" x14ac:dyDescent="0.2">
      <c r="A32" s="53" t="s">
        <v>80</v>
      </c>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1:43" x14ac:dyDescent="0.2">
      <c r="A33" s="53" t="s">
        <v>81</v>
      </c>
      <c r="B33" s="55">
        <v>76385.361775079495</v>
      </c>
      <c r="C33" s="55">
        <v>80611.507881487501</v>
      </c>
      <c r="D33" s="55">
        <v>85130.148495651607</v>
      </c>
      <c r="E33" s="55">
        <v>89576.810592705195</v>
      </c>
      <c r="F33" s="55">
        <v>96081.529641225294</v>
      </c>
      <c r="G33" s="55">
        <v>92593.774812155505</v>
      </c>
      <c r="H33" s="55">
        <v>106927.51119168301</v>
      </c>
      <c r="I33" s="55">
        <v>114134.54598787399</v>
      </c>
      <c r="J33" s="55">
        <v>117501.23047769</v>
      </c>
      <c r="K33" s="55">
        <v>139029.78632202299</v>
      </c>
      <c r="L33" s="55">
        <v>125113.544068995</v>
      </c>
      <c r="M33" s="55">
        <v>97242.6424900313</v>
      </c>
      <c r="N33" s="55">
        <v>98170.990399183604</v>
      </c>
      <c r="O33" s="55">
        <v>95919.853284973302</v>
      </c>
      <c r="P33" s="55">
        <v>93841.325322225195</v>
      </c>
      <c r="Q33" s="55">
        <v>89892.069855512105</v>
      </c>
      <c r="R33" s="55">
        <v>85022.0495660952</v>
      </c>
      <c r="S33" s="55">
        <v>84294.445708548301</v>
      </c>
      <c r="T33" s="55">
        <v>82821.891693198399</v>
      </c>
      <c r="U33" s="55">
        <v>79641.946930796999</v>
      </c>
      <c r="V33" s="55">
        <v>79540.101476754804</v>
      </c>
      <c r="W33" s="55">
        <v>80448.448621097705</v>
      </c>
      <c r="X33" s="55">
        <v>77354.844731490302</v>
      </c>
      <c r="Y33" s="55">
        <v>75614.347877934706</v>
      </c>
      <c r="Z33" s="55">
        <v>74906.657633646799</v>
      </c>
      <c r="AA33" s="55">
        <v>75172.012739109603</v>
      </c>
      <c r="AB33" s="55">
        <v>75875.965807019995</v>
      </c>
      <c r="AC33" s="55">
        <v>77029.072945496504</v>
      </c>
      <c r="AD33" s="55">
        <v>74754.239622886904</v>
      </c>
      <c r="AE33" s="55">
        <v>75210.386860263505</v>
      </c>
      <c r="AF33" s="55">
        <v>75539.440461371996</v>
      </c>
      <c r="AG33" s="55">
        <v>75810.640211655802</v>
      </c>
      <c r="AH33" s="55">
        <v>76933.172765351206</v>
      </c>
      <c r="AI33" s="55">
        <v>77370.087010191797</v>
      </c>
      <c r="AJ33" s="55">
        <v>76032.308615110407</v>
      </c>
      <c r="AK33" s="55">
        <v>74665.828144874802</v>
      </c>
      <c r="AL33" s="55">
        <v>76666.039851261507</v>
      </c>
      <c r="AM33" s="55">
        <v>75642.526825659006</v>
      </c>
      <c r="AN33" s="55">
        <v>73187.506836097207</v>
      </c>
      <c r="AO33" s="55">
        <v>70930.816779209606</v>
      </c>
      <c r="AP33" s="55">
        <v>71513.190591145001</v>
      </c>
      <c r="AQ33" s="55">
        <v>71991.0849847106</v>
      </c>
    </row>
    <row r="34" spans="1:43" x14ac:dyDescent="0.2">
      <c r="A34" s="53" t="s">
        <v>82</v>
      </c>
      <c r="B34" s="55">
        <v>8212.8292187573097</v>
      </c>
      <c r="C34" s="55">
        <v>8434.1079494147398</v>
      </c>
      <c r="D34" s="55">
        <v>8792.5958138927399</v>
      </c>
      <c r="E34" s="55">
        <v>9092.3117975574496</v>
      </c>
      <c r="F34" s="55">
        <v>9315.1238232063606</v>
      </c>
      <c r="G34" s="55">
        <v>10032.5145009144</v>
      </c>
      <c r="H34" s="55">
        <v>10292.405014876</v>
      </c>
      <c r="I34" s="55">
        <v>10144.9655536954</v>
      </c>
      <c r="J34" s="55">
        <v>10356.704513725401</v>
      </c>
      <c r="K34" s="55">
        <v>10745.1685786782</v>
      </c>
      <c r="L34" s="55">
        <v>10398.988639835099</v>
      </c>
      <c r="M34" s="55">
        <v>10644.4344177644</v>
      </c>
      <c r="N34" s="55">
        <v>10960.5235993558</v>
      </c>
      <c r="O34" s="55">
        <v>10731.53731458</v>
      </c>
      <c r="P34" s="55">
        <v>11064.1930322891</v>
      </c>
      <c r="Q34" s="55">
        <v>10712.3161266631</v>
      </c>
      <c r="R34" s="55">
        <v>10976.875985483301</v>
      </c>
      <c r="S34" s="55">
        <v>10981.398187647799</v>
      </c>
      <c r="T34" s="55">
        <v>10900.3099515873</v>
      </c>
      <c r="U34" s="55">
        <v>10695.411974847601</v>
      </c>
      <c r="V34" s="55">
        <v>9630.0535400219196</v>
      </c>
      <c r="W34" s="55">
        <v>8943.4652874835992</v>
      </c>
      <c r="X34" s="55">
        <v>8399.6161441879995</v>
      </c>
      <c r="Y34" s="55">
        <v>8485.9382943044402</v>
      </c>
      <c r="Z34" s="55">
        <v>8730.2466102776798</v>
      </c>
      <c r="AA34" s="55">
        <v>9089.5428844899197</v>
      </c>
      <c r="AB34" s="55">
        <v>8330.7714748677008</v>
      </c>
      <c r="AC34" s="55">
        <v>7956.8411952075503</v>
      </c>
      <c r="AD34" s="55">
        <v>8372.98548670747</v>
      </c>
      <c r="AE34" s="55">
        <v>8650.80170751888</v>
      </c>
      <c r="AF34" s="55">
        <v>9205.0976123082</v>
      </c>
      <c r="AG34" s="55">
        <v>9681.6687100116706</v>
      </c>
      <c r="AH34" s="55">
        <v>10257.629869279301</v>
      </c>
      <c r="AI34" s="55">
        <v>10802.1929132392</v>
      </c>
      <c r="AJ34" s="55">
        <v>11622.9326496258</v>
      </c>
      <c r="AK34" s="55">
        <v>12464.9061720188</v>
      </c>
      <c r="AL34" s="55">
        <v>13344.670859026301</v>
      </c>
      <c r="AM34" s="55">
        <v>14277.7716688769</v>
      </c>
      <c r="AN34" s="55">
        <v>15228.802080425699</v>
      </c>
      <c r="AO34" s="55">
        <v>14476.342642285699</v>
      </c>
      <c r="AP34" s="55">
        <v>14647.1476940462</v>
      </c>
      <c r="AQ34" s="55">
        <v>15278.438477764999</v>
      </c>
    </row>
    <row r="35" spans="1:43" x14ac:dyDescent="0.2">
      <c r="A35" s="53" t="s">
        <v>83</v>
      </c>
      <c r="B35" s="55">
        <v>899.78291244059403</v>
      </c>
      <c r="C35" s="55">
        <v>924.39666673347597</v>
      </c>
      <c r="D35" s="55">
        <v>949.77133101258505</v>
      </c>
      <c r="E35" s="55">
        <v>887.43004802491998</v>
      </c>
      <c r="F35" s="55">
        <v>858.15242054106795</v>
      </c>
      <c r="G35" s="55">
        <v>808.88425620290604</v>
      </c>
      <c r="H35" s="55">
        <v>788.26595988819997</v>
      </c>
      <c r="I35" s="55">
        <v>826.04185964916906</v>
      </c>
      <c r="J35" s="55">
        <v>901.81008643158395</v>
      </c>
      <c r="K35" s="55">
        <v>889.94035324662696</v>
      </c>
      <c r="L35" s="55">
        <v>883.12906941972199</v>
      </c>
      <c r="M35" s="55">
        <v>899.78284858459995</v>
      </c>
      <c r="N35" s="55">
        <v>896.94841004689795</v>
      </c>
      <c r="O35" s="55">
        <v>864.562138875649</v>
      </c>
      <c r="P35" s="55">
        <v>856.197425535918</v>
      </c>
      <c r="Q35" s="55">
        <v>943.17501156663104</v>
      </c>
      <c r="R35" s="55">
        <v>1061.62497637568</v>
      </c>
      <c r="S35" s="55">
        <v>1013.47252023637</v>
      </c>
      <c r="T35" s="55">
        <v>1064.3709006005199</v>
      </c>
      <c r="U35" s="55">
        <v>1019.41176000321</v>
      </c>
      <c r="V35" s="55">
        <v>978.037266067117</v>
      </c>
      <c r="W35" s="55">
        <v>1042.39405527799</v>
      </c>
      <c r="X35" s="55">
        <v>1035.3513786390599</v>
      </c>
      <c r="Y35" s="55">
        <v>995.52089418857395</v>
      </c>
      <c r="Z35" s="55">
        <v>976.69852682654698</v>
      </c>
      <c r="AA35" s="55">
        <v>988.85278718857398</v>
      </c>
      <c r="AB35" s="55">
        <v>1032.5220201730599</v>
      </c>
      <c r="AC35" s="55">
        <v>1051.5104667502601</v>
      </c>
      <c r="AD35" s="55">
        <v>1087.4079700442001</v>
      </c>
      <c r="AE35" s="55">
        <v>1121.84068811367</v>
      </c>
      <c r="AF35" s="55">
        <v>1112.8283180782601</v>
      </c>
      <c r="AG35" s="55">
        <v>1144.49098126122</v>
      </c>
      <c r="AH35" s="55">
        <v>1153.0176680089701</v>
      </c>
      <c r="AI35" s="55">
        <v>1200.6740499288201</v>
      </c>
      <c r="AJ35" s="55">
        <v>1218.80914957609</v>
      </c>
      <c r="AK35" s="55">
        <v>1266.7529474943301</v>
      </c>
      <c r="AL35" s="55">
        <v>1306.9265589158499</v>
      </c>
      <c r="AM35" s="55">
        <v>1320.8512826941001</v>
      </c>
      <c r="AN35" s="55">
        <v>1356.7072619148601</v>
      </c>
      <c r="AO35" s="55">
        <v>1355.90135934971</v>
      </c>
      <c r="AP35" s="55">
        <v>1419.7485289782401</v>
      </c>
      <c r="AQ35" s="55">
        <v>1435.3593643802999</v>
      </c>
    </row>
    <row r="36" spans="1:43" x14ac:dyDescent="0.2">
      <c r="A36" s="53" t="s">
        <v>84</v>
      </c>
      <c r="B36" s="55">
        <v>741.59766498412603</v>
      </c>
      <c r="C36" s="55">
        <v>783.31215156423798</v>
      </c>
      <c r="D36" s="55">
        <v>712.10630529718401</v>
      </c>
      <c r="E36" s="55">
        <v>761.22214436064405</v>
      </c>
      <c r="F36" s="55">
        <v>743.425369457682</v>
      </c>
      <c r="G36" s="55">
        <v>734.28259535495295</v>
      </c>
      <c r="H36" s="55">
        <v>776.73539579630199</v>
      </c>
      <c r="I36" s="55">
        <v>853.27529574798405</v>
      </c>
      <c r="J36" s="55">
        <v>823.31356319004601</v>
      </c>
      <c r="K36" s="55">
        <v>800.97443833684804</v>
      </c>
      <c r="L36" s="55">
        <v>828.34087733164097</v>
      </c>
      <c r="M36" s="55">
        <v>881.47412844994199</v>
      </c>
      <c r="N36" s="55">
        <v>858.64558329500198</v>
      </c>
      <c r="O36" s="55">
        <v>864.31617579367401</v>
      </c>
      <c r="P36" s="55">
        <v>843.43519073540995</v>
      </c>
      <c r="Q36" s="55">
        <v>921.97433333675804</v>
      </c>
      <c r="R36" s="55">
        <v>938.87080151038003</v>
      </c>
      <c r="S36" s="55">
        <v>954.10811241075498</v>
      </c>
      <c r="T36" s="55">
        <v>964.49736910216097</v>
      </c>
      <c r="U36" s="55">
        <v>956.33694267560804</v>
      </c>
      <c r="V36" s="55">
        <v>967.33863232949602</v>
      </c>
      <c r="W36" s="55">
        <v>991.99845871064599</v>
      </c>
      <c r="X36" s="55">
        <v>969.26943948929795</v>
      </c>
      <c r="Y36" s="55">
        <v>940.63246848350605</v>
      </c>
      <c r="Z36" s="55">
        <v>897.89523751734805</v>
      </c>
      <c r="AA36" s="55">
        <v>778.23708525023801</v>
      </c>
      <c r="AB36" s="55">
        <v>710.18442722822203</v>
      </c>
      <c r="AC36" s="55">
        <v>710.59592608658295</v>
      </c>
      <c r="AD36" s="55">
        <v>726.83547102056002</v>
      </c>
      <c r="AE36" s="55">
        <v>698.776495650215</v>
      </c>
      <c r="AF36" s="55">
        <v>680.90499221361097</v>
      </c>
      <c r="AG36" s="55">
        <v>675.91464182351297</v>
      </c>
      <c r="AH36" s="55">
        <v>684.95388012893795</v>
      </c>
      <c r="AI36" s="55">
        <v>655.39725674557405</v>
      </c>
      <c r="AJ36" s="55">
        <v>662.48114935897604</v>
      </c>
      <c r="AK36" s="55">
        <v>644.56426282080997</v>
      </c>
      <c r="AL36" s="55">
        <v>665.95278626190998</v>
      </c>
      <c r="AM36" s="55">
        <v>684.14133875991797</v>
      </c>
      <c r="AN36" s="55">
        <v>701.83360252038005</v>
      </c>
      <c r="AO36" s="55">
        <v>709.15642161727806</v>
      </c>
      <c r="AP36" s="55">
        <v>718.75429266513299</v>
      </c>
      <c r="AQ36" s="55">
        <v>731.32986417299901</v>
      </c>
    </row>
    <row r="37" spans="1:43" x14ac:dyDescent="0.2">
      <c r="A37" s="53" t="s">
        <v>85</v>
      </c>
      <c r="B37" s="55">
        <v>1675.6620861106901</v>
      </c>
      <c r="C37" s="55">
        <v>1569.56666959586</v>
      </c>
      <c r="D37" s="55">
        <v>1468.5472096444601</v>
      </c>
      <c r="E37" s="55">
        <v>1183.55679129842</v>
      </c>
      <c r="F37" s="55">
        <v>1122.16610661807</v>
      </c>
      <c r="G37" s="55">
        <v>1116.57909277666</v>
      </c>
      <c r="H37" s="55">
        <v>1136.76093016609</v>
      </c>
      <c r="I37" s="55">
        <v>994.49650656497397</v>
      </c>
      <c r="J37" s="55">
        <v>1021.91644791902</v>
      </c>
      <c r="K37" s="55">
        <v>907.39593033839196</v>
      </c>
      <c r="L37" s="55">
        <v>854.96055478828202</v>
      </c>
      <c r="M37" s="55">
        <v>837.10557086190602</v>
      </c>
      <c r="N37" s="55">
        <v>806.09290603552199</v>
      </c>
      <c r="O37" s="55">
        <v>804.84823033458997</v>
      </c>
      <c r="P37" s="55">
        <v>804.51280388427597</v>
      </c>
      <c r="Q37" s="55">
        <v>800.99755855010301</v>
      </c>
      <c r="R37" s="55">
        <v>805.77244925899799</v>
      </c>
      <c r="S37" s="55">
        <v>936.35744415528404</v>
      </c>
      <c r="T37" s="55">
        <v>1010.92157100874</v>
      </c>
      <c r="U37" s="55">
        <v>1043.3968949211701</v>
      </c>
      <c r="V37" s="55">
        <v>1012.94657262051</v>
      </c>
      <c r="W37" s="55">
        <v>1073.7275571221601</v>
      </c>
      <c r="X37" s="55">
        <v>1115.0189618689301</v>
      </c>
      <c r="Y37" s="55">
        <v>1021.4965802133401</v>
      </c>
      <c r="Z37" s="55">
        <v>1075.25820270746</v>
      </c>
      <c r="AA37" s="55">
        <v>1145.1796028414699</v>
      </c>
      <c r="AB37" s="55">
        <v>1080.3869653827001</v>
      </c>
      <c r="AC37" s="55">
        <v>1132.23549801016</v>
      </c>
      <c r="AD37" s="55">
        <v>1132.3317700048301</v>
      </c>
      <c r="AE37" s="55">
        <v>1254.9498941592799</v>
      </c>
      <c r="AF37" s="55">
        <v>1319.384792736</v>
      </c>
      <c r="AG37" s="55">
        <v>1405.96494429412</v>
      </c>
      <c r="AH37" s="55">
        <v>1530.6473681524401</v>
      </c>
      <c r="AI37" s="55">
        <v>1632.67957058805</v>
      </c>
      <c r="AJ37" s="55">
        <v>1756.8365313386</v>
      </c>
      <c r="AK37" s="55">
        <v>1951.49879337834</v>
      </c>
      <c r="AL37" s="55">
        <v>2110.5718749523699</v>
      </c>
      <c r="AM37" s="55">
        <v>2300.01559745243</v>
      </c>
      <c r="AN37" s="55">
        <v>2413.7882793502499</v>
      </c>
      <c r="AO37" s="55">
        <v>2376.1992634682501</v>
      </c>
      <c r="AP37" s="55">
        <v>2496.0889389379399</v>
      </c>
      <c r="AQ37" s="55">
        <v>2646.3355559776601</v>
      </c>
    </row>
    <row r="38" spans="1:43" x14ac:dyDescent="0.2">
      <c r="A38" s="53" t="s">
        <v>86</v>
      </c>
      <c r="B38" s="55">
        <v>2083.5308374343899</v>
      </c>
      <c r="C38" s="55">
        <v>2100.7832537797699</v>
      </c>
      <c r="D38" s="55">
        <v>2144.87114998274</v>
      </c>
      <c r="E38" s="55">
        <v>2128.54508127899</v>
      </c>
      <c r="F38" s="55">
        <v>2173.0857258290698</v>
      </c>
      <c r="G38" s="55">
        <v>2231.5969937650402</v>
      </c>
      <c r="H38" s="55">
        <v>2215.3683730672001</v>
      </c>
      <c r="I38" s="55">
        <v>2271.3188274654199</v>
      </c>
      <c r="J38" s="55">
        <v>2323.37892885462</v>
      </c>
      <c r="K38" s="55">
        <v>2378.8844971726398</v>
      </c>
      <c r="L38" s="55">
        <v>2533.36788928225</v>
      </c>
      <c r="M38" s="55">
        <v>2873.9701111426102</v>
      </c>
      <c r="N38" s="55">
        <v>3015.7821438033202</v>
      </c>
      <c r="O38" s="55">
        <v>3135.4225320304899</v>
      </c>
      <c r="P38" s="55">
        <v>3279.8765885980702</v>
      </c>
      <c r="Q38" s="55">
        <v>3463.13194589348</v>
      </c>
      <c r="R38" s="55">
        <v>3597.1218633155399</v>
      </c>
      <c r="S38" s="55">
        <v>3314.66370385133</v>
      </c>
      <c r="T38" s="55">
        <v>3070.9801401335098</v>
      </c>
      <c r="U38" s="55">
        <v>2714.5977663956901</v>
      </c>
      <c r="V38" s="55">
        <v>2593.0851907961401</v>
      </c>
      <c r="W38" s="55">
        <v>2423.7987414334498</v>
      </c>
      <c r="X38" s="55">
        <v>2283.7111373573898</v>
      </c>
      <c r="Y38" s="55">
        <v>2150.76408654222</v>
      </c>
      <c r="Z38" s="55">
        <v>2041.57638291288</v>
      </c>
      <c r="AA38" s="55">
        <v>2055.4906352480202</v>
      </c>
      <c r="AB38" s="55">
        <v>2104.4764118421099</v>
      </c>
      <c r="AC38" s="55">
        <v>2157.8499821145301</v>
      </c>
      <c r="AD38" s="55">
        <v>2211.4756306539998</v>
      </c>
      <c r="AE38" s="55">
        <v>2255.0394837717699</v>
      </c>
      <c r="AF38" s="55">
        <v>2296.79514532547</v>
      </c>
      <c r="AG38" s="55">
        <v>2365.2006253889399</v>
      </c>
      <c r="AH38" s="55">
        <v>2463.09052867843</v>
      </c>
      <c r="AI38" s="55">
        <v>2505.6066072887102</v>
      </c>
      <c r="AJ38" s="55">
        <v>2543.4524561201501</v>
      </c>
      <c r="AK38" s="55">
        <v>2540.7634510585099</v>
      </c>
      <c r="AL38" s="55">
        <v>2551.1970529630298</v>
      </c>
      <c r="AM38" s="55">
        <v>2552.1910686736301</v>
      </c>
      <c r="AN38" s="55">
        <v>2572.7276939550602</v>
      </c>
      <c r="AO38" s="55">
        <v>2549.41450734419</v>
      </c>
      <c r="AP38" s="55">
        <v>2569.8210167617099</v>
      </c>
      <c r="AQ38" s="55">
        <v>2609.8975143176899</v>
      </c>
    </row>
    <row r="39" spans="1:43" x14ac:dyDescent="0.2">
      <c r="A39" s="53" t="s">
        <v>87</v>
      </c>
      <c r="B39" s="55">
        <v>20223.029631301299</v>
      </c>
      <c r="C39" s="55">
        <v>21081.3157453372</v>
      </c>
      <c r="D39" s="55">
        <v>21938.1476587568</v>
      </c>
      <c r="E39" s="55">
        <v>23222.637054532799</v>
      </c>
      <c r="F39" s="55">
        <v>23838.187056099901</v>
      </c>
      <c r="G39" s="55">
        <v>24025.428733864901</v>
      </c>
      <c r="H39" s="55">
        <v>25009.065920794201</v>
      </c>
      <c r="I39" s="55">
        <v>25546.572010153501</v>
      </c>
      <c r="J39" s="55">
        <v>26314.377508255799</v>
      </c>
      <c r="K39" s="55">
        <v>27136.598860363301</v>
      </c>
      <c r="L39" s="55">
        <v>27145.9314664341</v>
      </c>
      <c r="M39" s="55">
        <v>27643.9237031456</v>
      </c>
      <c r="N39" s="55">
        <v>26480.862750914501</v>
      </c>
      <c r="O39" s="55">
        <v>26979.298660717301</v>
      </c>
      <c r="P39" s="55">
        <v>28253.736386520501</v>
      </c>
      <c r="Q39" s="55">
        <v>29506.077035119499</v>
      </c>
      <c r="R39" s="55">
        <v>29976.029390529799</v>
      </c>
      <c r="S39" s="55">
        <v>30791.715370075999</v>
      </c>
      <c r="T39" s="55">
        <v>31874.0181559788</v>
      </c>
      <c r="U39" s="55">
        <v>32067.698797017201</v>
      </c>
      <c r="V39" s="55">
        <v>31671.480217026401</v>
      </c>
      <c r="W39" s="55">
        <v>30635.690442273499</v>
      </c>
      <c r="X39" s="55">
        <v>30463.7160829483</v>
      </c>
      <c r="Y39" s="55">
        <v>30749.950116415799</v>
      </c>
      <c r="Z39" s="55">
        <v>31852.6167536182</v>
      </c>
      <c r="AA39" s="55">
        <v>32344.984175899899</v>
      </c>
      <c r="AB39" s="55">
        <v>32466.598556000299</v>
      </c>
      <c r="AC39" s="55">
        <v>33484.360822819799</v>
      </c>
      <c r="AD39" s="55">
        <v>34504.947984290797</v>
      </c>
      <c r="AE39" s="55">
        <v>36028.427729843301</v>
      </c>
      <c r="AF39" s="55">
        <v>37524.561117675701</v>
      </c>
      <c r="AG39" s="55">
        <v>37665.598025768602</v>
      </c>
      <c r="AH39" s="55">
        <v>38542.633341428897</v>
      </c>
      <c r="AI39" s="55">
        <v>38896.835661967903</v>
      </c>
      <c r="AJ39" s="55">
        <v>39719.880155943101</v>
      </c>
      <c r="AK39" s="55">
        <v>40565.270769178504</v>
      </c>
      <c r="AL39" s="55">
        <v>41220.357789229798</v>
      </c>
      <c r="AM39" s="55">
        <v>41634.1930766765</v>
      </c>
      <c r="AN39" s="55">
        <v>41606.300590716397</v>
      </c>
      <c r="AO39" s="55">
        <v>39949.475035452</v>
      </c>
      <c r="AP39" s="55">
        <v>40728.724093864403</v>
      </c>
      <c r="AQ39" s="55">
        <v>41332.530062501399</v>
      </c>
    </row>
    <row r="40" spans="1:43" x14ac:dyDescent="0.2">
      <c r="A40" s="53" t="s">
        <v>88</v>
      </c>
      <c r="B40" s="55">
        <v>1307.9382781951599</v>
      </c>
      <c r="C40" s="55">
        <v>1196.7864719561201</v>
      </c>
      <c r="D40" s="55">
        <v>1132.98884853768</v>
      </c>
      <c r="E40" s="55">
        <v>1117.4972752614501</v>
      </c>
      <c r="F40" s="55">
        <v>1081.4302720554099</v>
      </c>
      <c r="G40" s="55">
        <v>1108.8461235224099</v>
      </c>
      <c r="H40" s="55">
        <v>1099.4952468163799</v>
      </c>
      <c r="I40" s="55">
        <v>1094.0928881457701</v>
      </c>
      <c r="J40" s="55">
        <v>1197.20608807348</v>
      </c>
      <c r="K40" s="55">
        <v>1313.6014186175701</v>
      </c>
      <c r="L40" s="55">
        <v>1776.1766322783601</v>
      </c>
      <c r="M40" s="55">
        <v>1909.6513117381301</v>
      </c>
      <c r="N40" s="55">
        <v>1935.5246053513499</v>
      </c>
      <c r="O40" s="55">
        <v>2087.5095800369299</v>
      </c>
      <c r="P40" s="55">
        <v>2132.3918215352801</v>
      </c>
      <c r="Q40" s="55">
        <v>2280.2002364834898</v>
      </c>
      <c r="R40" s="55">
        <v>2306.9652862101502</v>
      </c>
      <c r="S40" s="55">
        <v>2426.5294414958298</v>
      </c>
      <c r="T40" s="55">
        <v>2458.9307538343401</v>
      </c>
      <c r="U40" s="55">
        <v>2547.6846359054798</v>
      </c>
      <c r="V40" s="55">
        <v>2601.5970673739298</v>
      </c>
      <c r="W40" s="55">
        <v>2566.64084188996</v>
      </c>
      <c r="X40" s="55">
        <v>2532.1543039357798</v>
      </c>
      <c r="Y40" s="55">
        <v>2498.13114257901</v>
      </c>
      <c r="Z40" s="55">
        <v>2621.8498552412002</v>
      </c>
      <c r="AA40" s="55">
        <v>2785.7177825478502</v>
      </c>
      <c r="AB40" s="55">
        <v>2930.7350005268599</v>
      </c>
      <c r="AC40" s="55">
        <v>3117.5958323913701</v>
      </c>
      <c r="AD40" s="55">
        <v>3307.2968103185999</v>
      </c>
      <c r="AE40" s="55">
        <v>3553.17088171564</v>
      </c>
      <c r="AF40" s="55">
        <v>3754.0429709188202</v>
      </c>
      <c r="AG40" s="55">
        <v>3942.91504380064</v>
      </c>
      <c r="AH40" s="55">
        <v>4104.6630724493798</v>
      </c>
      <c r="AI40" s="55">
        <v>4260.73791252722</v>
      </c>
      <c r="AJ40" s="55">
        <v>4411.5259998311303</v>
      </c>
      <c r="AK40" s="55">
        <v>4638.3031741967798</v>
      </c>
      <c r="AL40" s="55">
        <v>5032.5935342759103</v>
      </c>
      <c r="AM40" s="55">
        <v>5389.3860432535103</v>
      </c>
      <c r="AN40" s="55">
        <v>5643.5755794510897</v>
      </c>
      <c r="AO40" s="55">
        <v>5772.8304741969396</v>
      </c>
      <c r="AP40" s="55">
        <v>5989.7178375827198</v>
      </c>
      <c r="AQ40" s="55">
        <v>6205.6623958375003</v>
      </c>
    </row>
    <row r="41" spans="1:43" x14ac:dyDescent="0.2">
      <c r="A41" s="53" t="s">
        <v>89</v>
      </c>
      <c r="B41" s="55">
        <v>24492.326257362602</v>
      </c>
      <c r="C41" s="55">
        <v>24230.634972071999</v>
      </c>
      <c r="D41" s="55">
        <v>24898.466182727199</v>
      </c>
      <c r="E41" s="55">
        <v>26894.515574790799</v>
      </c>
      <c r="F41" s="55">
        <v>27850.7714226479</v>
      </c>
      <c r="G41" s="55">
        <v>28815.941426177302</v>
      </c>
      <c r="H41" s="55">
        <v>29804.199788084999</v>
      </c>
      <c r="I41" s="55">
        <v>30829.728187014702</v>
      </c>
      <c r="J41" s="55">
        <v>31963.912669318201</v>
      </c>
      <c r="K41" s="55">
        <v>33334.771366702102</v>
      </c>
      <c r="L41" s="55">
        <v>35000.6545594618</v>
      </c>
      <c r="M41" s="55">
        <v>37027.349640067703</v>
      </c>
      <c r="N41" s="55">
        <v>39390.0220690934</v>
      </c>
      <c r="O41" s="55">
        <v>43209.819625757598</v>
      </c>
      <c r="P41" s="55">
        <v>44913.290427691398</v>
      </c>
      <c r="Q41" s="55">
        <v>44713.701199009003</v>
      </c>
      <c r="R41" s="55">
        <v>46133.361304173901</v>
      </c>
      <c r="S41" s="55">
        <v>48064.401515212601</v>
      </c>
      <c r="T41" s="55">
        <v>52209.037361811199</v>
      </c>
      <c r="U41" s="55">
        <v>54060.090775969402</v>
      </c>
      <c r="V41" s="55">
        <v>58303.940451983399</v>
      </c>
      <c r="W41" s="55">
        <v>56409.950718305801</v>
      </c>
      <c r="X41" s="55">
        <v>55590.001031707703</v>
      </c>
      <c r="Y41" s="55">
        <v>55749.336425383299</v>
      </c>
      <c r="Z41" s="55">
        <v>56188.6432211555</v>
      </c>
      <c r="AA41" s="55">
        <v>56363.9478004708</v>
      </c>
      <c r="AB41" s="55">
        <v>56636.153114469198</v>
      </c>
      <c r="AC41" s="55">
        <v>57218.247095873798</v>
      </c>
      <c r="AD41" s="55">
        <v>58082.8833007258</v>
      </c>
      <c r="AE41" s="55">
        <v>57777.293689467297</v>
      </c>
      <c r="AF41" s="55">
        <v>56350.164854715003</v>
      </c>
      <c r="AG41" s="55">
        <v>54940.394562130801</v>
      </c>
      <c r="AH41" s="55">
        <v>54374.339105876999</v>
      </c>
      <c r="AI41" s="55">
        <v>54119.896833789397</v>
      </c>
      <c r="AJ41" s="55">
        <v>53413.215655096297</v>
      </c>
      <c r="AK41" s="55">
        <v>55748.676980279502</v>
      </c>
      <c r="AL41" s="55">
        <v>56745.926446866702</v>
      </c>
      <c r="AM41" s="55">
        <v>57505.796218680603</v>
      </c>
      <c r="AN41" s="55">
        <v>56607.636749853598</v>
      </c>
      <c r="AO41" s="55">
        <v>51746.125552237798</v>
      </c>
      <c r="AP41" s="55">
        <v>49598.2300960414</v>
      </c>
      <c r="AQ41" s="55">
        <v>49686.314357122203</v>
      </c>
    </row>
    <row r="42" spans="1:43" x14ac:dyDescent="0.2">
      <c r="A42" s="53" t="s">
        <v>90</v>
      </c>
      <c r="B42" s="55">
        <v>1522.21725032688</v>
      </c>
      <c r="C42" s="55">
        <v>1442.91456962913</v>
      </c>
      <c r="D42" s="55">
        <v>1381.14260381749</v>
      </c>
      <c r="E42" s="55">
        <v>1415.4560803763</v>
      </c>
      <c r="F42" s="55">
        <v>1345.8885410676301</v>
      </c>
      <c r="G42" s="55">
        <v>1336.36496910904</v>
      </c>
      <c r="H42" s="55">
        <v>1358.63826954315</v>
      </c>
      <c r="I42" s="55">
        <v>1431.9487404795</v>
      </c>
      <c r="J42" s="55">
        <v>1419.85808998882</v>
      </c>
      <c r="K42" s="55">
        <v>1305.2725921102401</v>
      </c>
      <c r="L42" s="55">
        <v>1259.3860712053699</v>
      </c>
      <c r="M42" s="55">
        <v>1245.32758287098</v>
      </c>
      <c r="N42" s="55">
        <v>1234.9494602028799</v>
      </c>
      <c r="O42" s="55">
        <v>1129.9486815356299</v>
      </c>
      <c r="P42" s="55">
        <v>1172.8575893930699</v>
      </c>
      <c r="Q42" s="55">
        <v>1150.8929427380101</v>
      </c>
      <c r="R42" s="55">
        <v>1145.14378456638</v>
      </c>
      <c r="S42" s="55">
        <v>1090.54228520638</v>
      </c>
      <c r="T42" s="55">
        <v>1081.37310242132</v>
      </c>
      <c r="U42" s="55">
        <v>1090.4493450785201</v>
      </c>
      <c r="V42" s="55">
        <v>1098.71578960636</v>
      </c>
      <c r="W42" s="55">
        <v>1061.3228861151799</v>
      </c>
      <c r="X42" s="55">
        <v>965.37511110881496</v>
      </c>
      <c r="Y42" s="55">
        <v>939.40595575777297</v>
      </c>
      <c r="Z42" s="55">
        <v>973.12600038333403</v>
      </c>
      <c r="AA42" s="55">
        <v>1001.58367561971</v>
      </c>
      <c r="AB42" s="55">
        <v>907.20516199526196</v>
      </c>
      <c r="AC42" s="55">
        <v>955.82444315787097</v>
      </c>
      <c r="AD42" s="55">
        <v>971.189825399911</v>
      </c>
      <c r="AE42" s="55">
        <v>985.598391595424</v>
      </c>
      <c r="AF42" s="55">
        <v>983.80118818190294</v>
      </c>
      <c r="AG42" s="55">
        <v>972.60650601284703</v>
      </c>
      <c r="AH42" s="55">
        <v>953.48075734171903</v>
      </c>
      <c r="AI42" s="55">
        <v>867.12180611108795</v>
      </c>
      <c r="AJ42" s="55">
        <v>866.17422254327801</v>
      </c>
      <c r="AK42" s="55">
        <v>871.27073942161906</v>
      </c>
      <c r="AL42" s="55">
        <v>894.94166258193604</v>
      </c>
      <c r="AM42" s="55">
        <v>917.82025267430697</v>
      </c>
      <c r="AN42" s="55">
        <v>918.30729443879704</v>
      </c>
      <c r="AO42" s="55">
        <v>900.87420808490197</v>
      </c>
      <c r="AP42" s="55">
        <v>905.67878256141398</v>
      </c>
      <c r="AQ42" s="55">
        <v>912.75402890202304</v>
      </c>
    </row>
    <row r="43" spans="1:43" x14ac:dyDescent="0.2">
      <c r="A43" s="53" t="s">
        <v>91</v>
      </c>
      <c r="B43" s="55">
        <v>1335.41338702696</v>
      </c>
      <c r="C43" s="55">
        <v>1330.9544215993201</v>
      </c>
      <c r="D43" s="55">
        <v>1212.7755487874299</v>
      </c>
      <c r="E43" s="55">
        <v>1127.44699668572</v>
      </c>
      <c r="F43" s="55">
        <v>1252.86738169265</v>
      </c>
      <c r="G43" s="55">
        <v>1434.240180062</v>
      </c>
      <c r="H43" s="55">
        <v>1379.37693292923</v>
      </c>
      <c r="I43" s="55">
        <v>1245.5975493035701</v>
      </c>
      <c r="J43" s="55">
        <v>1209.27846778664</v>
      </c>
      <c r="K43" s="55">
        <v>940.01632814468996</v>
      </c>
      <c r="L43" s="55">
        <v>883.93418503274404</v>
      </c>
      <c r="M43" s="55">
        <v>873.02733974820399</v>
      </c>
      <c r="N43" s="55">
        <v>876.442297009458</v>
      </c>
      <c r="O43" s="55">
        <v>974.21294807236302</v>
      </c>
      <c r="P43" s="55">
        <v>984.54166868340201</v>
      </c>
      <c r="Q43" s="55">
        <v>1189.9333740106999</v>
      </c>
      <c r="R43" s="55">
        <v>1109.97853731031</v>
      </c>
      <c r="S43" s="55">
        <v>1046.12484318713</v>
      </c>
      <c r="T43" s="55">
        <v>1171.2112230774801</v>
      </c>
      <c r="U43" s="55">
        <v>1205.83570625573</v>
      </c>
      <c r="V43" s="55">
        <v>1097.44458474867</v>
      </c>
      <c r="W43" s="55">
        <v>1170.8547311155801</v>
      </c>
      <c r="X43" s="55">
        <v>1162.20440041748</v>
      </c>
      <c r="Y43" s="55">
        <v>1102.4777576479</v>
      </c>
      <c r="Z43" s="55">
        <v>1123.9742245022101</v>
      </c>
      <c r="AA43" s="55">
        <v>1094.01194962658</v>
      </c>
      <c r="AB43" s="55">
        <v>1093.04397566428</v>
      </c>
      <c r="AC43" s="55">
        <v>1103.8747897486601</v>
      </c>
      <c r="AD43" s="55">
        <v>1152.03465632749</v>
      </c>
      <c r="AE43" s="55">
        <v>1141.5826646319599</v>
      </c>
      <c r="AF43" s="55">
        <v>1117.1367827526301</v>
      </c>
      <c r="AG43" s="55">
        <v>1190.91665552378</v>
      </c>
      <c r="AH43" s="55">
        <v>1269.9791924598001</v>
      </c>
      <c r="AI43" s="55">
        <v>1413.76600808026</v>
      </c>
      <c r="AJ43" s="55">
        <v>1833.73108433833</v>
      </c>
      <c r="AK43" s="55">
        <v>1921.1455259137799</v>
      </c>
      <c r="AL43" s="55">
        <v>1877.1397281621601</v>
      </c>
      <c r="AM43" s="55">
        <v>1834.69406212182</v>
      </c>
      <c r="AN43" s="55">
        <v>1819.51514050023</v>
      </c>
      <c r="AO43" s="55">
        <v>1753.8080296903099</v>
      </c>
      <c r="AP43" s="55">
        <v>1933.1990293413701</v>
      </c>
      <c r="AQ43" s="55">
        <v>1896.03294779771</v>
      </c>
    </row>
    <row r="44" spans="1:43" x14ac:dyDescent="0.2">
      <c r="A44" s="53" t="s">
        <v>92</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row>
    <row r="45" spans="1:43" x14ac:dyDescent="0.2">
      <c r="A45" s="53" t="s">
        <v>93</v>
      </c>
      <c r="B45" s="55">
        <v>7241.7328263705804</v>
      </c>
      <c r="C45" s="55">
        <v>7748.2104276178497</v>
      </c>
      <c r="D45" s="55">
        <v>7514.6159519419298</v>
      </c>
      <c r="E45" s="55">
        <v>6967.9938698167598</v>
      </c>
      <c r="F45" s="55">
        <v>6910.2770929787403</v>
      </c>
      <c r="G45" s="55">
        <v>5915.4088483383002</v>
      </c>
      <c r="H45" s="55">
        <v>6017.4754101128601</v>
      </c>
      <c r="I45" s="55">
        <v>6506.2057529853801</v>
      </c>
      <c r="J45" s="55">
        <v>6936.1283814647004</v>
      </c>
      <c r="K45" s="55">
        <v>7398.4764256320104</v>
      </c>
      <c r="L45" s="55">
        <v>7863.2518430694499</v>
      </c>
      <c r="M45" s="55">
        <v>8212.1319316621702</v>
      </c>
      <c r="N45" s="55">
        <v>6969.7489476709397</v>
      </c>
      <c r="O45" s="55">
        <v>6658.6758537925598</v>
      </c>
      <c r="P45" s="55">
        <v>6936.4436513927303</v>
      </c>
      <c r="Q45" s="55">
        <v>6963.0316624952102</v>
      </c>
      <c r="R45" s="55">
        <v>7236.8658194118398</v>
      </c>
      <c r="S45" s="55">
        <v>7587.1620612669803</v>
      </c>
      <c r="T45" s="55">
        <v>8002.5866874255998</v>
      </c>
      <c r="U45" s="55">
        <v>8697.8212487140008</v>
      </c>
      <c r="V45" s="55">
        <v>8861.4991601035999</v>
      </c>
      <c r="W45" s="55">
        <v>9406.5870455370095</v>
      </c>
      <c r="X45" s="55">
        <v>10389.828074727</v>
      </c>
      <c r="Y45" s="55">
        <v>10943.4459767192</v>
      </c>
      <c r="Z45" s="55">
        <v>11627.7233841298</v>
      </c>
      <c r="AA45" s="55">
        <v>12422.746662572699</v>
      </c>
      <c r="AB45" s="55">
        <v>13158.110517348399</v>
      </c>
      <c r="AC45" s="55">
        <v>13839.269324087099</v>
      </c>
      <c r="AD45" s="55">
        <v>14101.8515580231</v>
      </c>
      <c r="AE45" s="55">
        <v>13822.245598314499</v>
      </c>
      <c r="AF45" s="55">
        <v>14273.021178974701</v>
      </c>
      <c r="AG45" s="55">
        <v>14587.6524816897</v>
      </c>
      <c r="AH45" s="55">
        <v>14743.003425860699</v>
      </c>
      <c r="AI45" s="55">
        <v>15158.4927568607</v>
      </c>
      <c r="AJ45" s="55">
        <v>15934.243266404401</v>
      </c>
      <c r="AK45" s="55">
        <v>16771.716590868498</v>
      </c>
      <c r="AL45" s="55">
        <v>17569.959450257898</v>
      </c>
      <c r="AM45" s="55">
        <v>18300.544727773002</v>
      </c>
      <c r="AN45" s="55">
        <v>18674.708191080099</v>
      </c>
      <c r="AO45" s="55">
        <v>18330.057604520702</v>
      </c>
      <c r="AP45" s="55">
        <v>19201.402829709001</v>
      </c>
      <c r="AQ45" s="55">
        <v>20154.422620749101</v>
      </c>
    </row>
    <row r="46" spans="1:43" x14ac:dyDescent="0.2">
      <c r="A46" s="53" t="s">
        <v>94</v>
      </c>
      <c r="B46" s="55">
        <v>1203.2421272265899</v>
      </c>
      <c r="C46" s="55">
        <v>1252.1119922468599</v>
      </c>
      <c r="D46" s="55">
        <v>1214.00614811626</v>
      </c>
      <c r="E46" s="55">
        <v>1297.5790726550499</v>
      </c>
      <c r="F46" s="55">
        <v>1299.2709643922999</v>
      </c>
      <c r="G46" s="55">
        <v>1356.4596246630599</v>
      </c>
      <c r="H46" s="55">
        <v>1325.4451711884799</v>
      </c>
      <c r="I46" s="55">
        <v>1355.4019206504599</v>
      </c>
      <c r="J46" s="55">
        <v>1535.075824988</v>
      </c>
      <c r="K46" s="55">
        <v>1612.8112339567199</v>
      </c>
      <c r="L46" s="55">
        <v>1647.6608898791301</v>
      </c>
      <c r="M46" s="55">
        <v>1702.67453270951</v>
      </c>
      <c r="N46" s="55">
        <v>1835.3697833798201</v>
      </c>
      <c r="O46" s="55">
        <v>1935.7104005142401</v>
      </c>
      <c r="P46" s="55">
        <v>2312.1975186622899</v>
      </c>
      <c r="Q46" s="55">
        <v>2494.8381604712799</v>
      </c>
      <c r="R46" s="55">
        <v>2592.5860802350999</v>
      </c>
      <c r="S46" s="55">
        <v>2693.4185514329201</v>
      </c>
      <c r="T46" s="55">
        <v>2626.6506322356399</v>
      </c>
      <c r="U46" s="55">
        <v>2446.4690449221898</v>
      </c>
      <c r="V46" s="55">
        <v>2539.7296859674202</v>
      </c>
      <c r="W46" s="55">
        <v>2660.7334553427099</v>
      </c>
      <c r="X46" s="55">
        <v>2858.0675258304</v>
      </c>
      <c r="Y46" s="55">
        <v>3170.3039268049502</v>
      </c>
      <c r="Z46" s="55">
        <v>3412.6514908927102</v>
      </c>
      <c r="AA46" s="55">
        <v>3805.9314954737401</v>
      </c>
      <c r="AB46" s="55">
        <v>3897.1781478241801</v>
      </c>
      <c r="AC46" s="55">
        <v>4101.2852511784604</v>
      </c>
      <c r="AD46" s="55">
        <v>4030.1060529717402</v>
      </c>
      <c r="AE46" s="55">
        <v>4194.4411309262596</v>
      </c>
      <c r="AF46" s="55">
        <v>4396.8615748521597</v>
      </c>
      <c r="AG46" s="55">
        <v>4670.3024583248998</v>
      </c>
      <c r="AH46" s="55">
        <v>5148.0560079624602</v>
      </c>
      <c r="AI46" s="55">
        <v>5538.5938554917502</v>
      </c>
      <c r="AJ46" s="55">
        <v>6072.4032133630099</v>
      </c>
      <c r="AK46" s="55">
        <v>6648.2109908265802</v>
      </c>
      <c r="AL46" s="55">
        <v>7433.4677385809</v>
      </c>
      <c r="AM46" s="55">
        <v>8225.4934818965594</v>
      </c>
      <c r="AN46" s="55">
        <v>8363.4846853859999</v>
      </c>
      <c r="AO46" s="55">
        <v>8945.6176097133193</v>
      </c>
      <c r="AP46" s="55">
        <v>9555.9261366221199</v>
      </c>
      <c r="AQ46" s="55">
        <v>10040.6298710262</v>
      </c>
    </row>
    <row r="47" spans="1:43" x14ac:dyDescent="0.2">
      <c r="A47" s="53" t="s">
        <v>95</v>
      </c>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row>
    <row r="48" spans="1:43" x14ac:dyDescent="0.2">
      <c r="A48" s="53" t="s">
        <v>96</v>
      </c>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row>
    <row r="49" spans="1:43" x14ac:dyDescent="0.2">
      <c r="A49" s="53" t="s">
        <v>97</v>
      </c>
      <c r="B49" s="55">
        <v>4330.90747875337</v>
      </c>
      <c r="C49" s="55">
        <v>4487.5922893936504</v>
      </c>
      <c r="D49" s="55">
        <v>4732.2100152069997</v>
      </c>
      <c r="E49" s="55">
        <v>4950.7880810405104</v>
      </c>
      <c r="F49" s="55">
        <v>5156.6155623345403</v>
      </c>
      <c r="G49" s="55">
        <v>5200.8340177091504</v>
      </c>
      <c r="H49" s="55">
        <v>5372.3723889919402</v>
      </c>
      <c r="I49" s="55">
        <v>5531.1131900971995</v>
      </c>
      <c r="J49" s="55">
        <v>5936.1540918181599</v>
      </c>
      <c r="K49" s="55">
        <v>6179.6923616129898</v>
      </c>
      <c r="L49" s="55">
        <v>6348.3151843245096</v>
      </c>
      <c r="M49" s="55">
        <v>6413.2316628254102</v>
      </c>
      <c r="N49" s="55">
        <v>6374.40079929691</v>
      </c>
      <c r="O49" s="55">
        <v>6387.0749427939299</v>
      </c>
      <c r="P49" s="55">
        <v>6480.1792152590097</v>
      </c>
      <c r="Q49" s="55">
        <v>6572.0379220178502</v>
      </c>
      <c r="R49" s="55">
        <v>6840.8535021850603</v>
      </c>
      <c r="S49" s="55">
        <v>7107.3441756824704</v>
      </c>
      <c r="T49" s="55">
        <v>7315.4868560471996</v>
      </c>
      <c r="U49" s="55">
        <v>7458.3718390211397</v>
      </c>
      <c r="V49" s="55">
        <v>7685.8802441113203</v>
      </c>
      <c r="W49" s="55">
        <v>7713.79684793254</v>
      </c>
      <c r="X49" s="55">
        <v>7892.1604053285801</v>
      </c>
      <c r="Y49" s="55">
        <v>8182.7116777751298</v>
      </c>
      <c r="Z49" s="55">
        <v>8441.6002172819208</v>
      </c>
      <c r="AA49" s="55">
        <v>8716.5952829010002</v>
      </c>
      <c r="AB49" s="55">
        <v>8729.9892123298105</v>
      </c>
      <c r="AC49" s="55">
        <v>8867.2756595081501</v>
      </c>
      <c r="AD49" s="55">
        <v>8757.1844959375503</v>
      </c>
      <c r="AE49" s="55">
        <v>8234.5864791720705</v>
      </c>
      <c r="AF49" s="55">
        <v>8334.1258412929001</v>
      </c>
      <c r="AG49" s="55">
        <v>8317.37774252091</v>
      </c>
      <c r="AH49" s="55">
        <v>8342.3996643854607</v>
      </c>
      <c r="AI49" s="55">
        <v>8531.2144992377307</v>
      </c>
      <c r="AJ49" s="55">
        <v>8813.5891307324</v>
      </c>
      <c r="AK49" s="55">
        <v>9140.7117363061097</v>
      </c>
      <c r="AL49" s="55">
        <v>9636.7917754877799</v>
      </c>
      <c r="AM49" s="55">
        <v>10179.6857083615</v>
      </c>
      <c r="AN49" s="55">
        <v>10416.4266482902</v>
      </c>
      <c r="AO49" s="55">
        <v>10464.2778860981</v>
      </c>
      <c r="AP49" s="55">
        <v>10752.298980355999</v>
      </c>
      <c r="AQ49" s="55">
        <v>11332.341983693101</v>
      </c>
    </row>
    <row r="50" spans="1:43" x14ac:dyDescent="0.2">
      <c r="A50" s="53" t="s">
        <v>98</v>
      </c>
      <c r="B50" s="55">
        <v>1475.6133935667399</v>
      </c>
      <c r="C50" s="55">
        <v>1504.3506234768799</v>
      </c>
      <c r="D50" s="55">
        <v>1503.5131225167199</v>
      </c>
      <c r="E50" s="55">
        <v>1575.65185255761</v>
      </c>
      <c r="F50" s="55">
        <v>1579.95198598959</v>
      </c>
      <c r="G50" s="55">
        <v>1631.3265647620999</v>
      </c>
      <c r="H50" s="55">
        <v>1577.7607417235799</v>
      </c>
      <c r="I50" s="55">
        <v>1576.65145734882</v>
      </c>
      <c r="J50" s="55">
        <v>1559.1193659261601</v>
      </c>
      <c r="K50" s="55">
        <v>1640.72418687854</v>
      </c>
      <c r="L50" s="55">
        <v>1696.0948134473499</v>
      </c>
      <c r="M50" s="55">
        <v>1700.0427611576799</v>
      </c>
      <c r="N50" s="55">
        <v>1748.8419228872301</v>
      </c>
      <c r="O50" s="55">
        <v>1775.99132531553</v>
      </c>
      <c r="P50" s="55">
        <v>1794.27209999207</v>
      </c>
      <c r="Q50" s="55">
        <v>1783.3876655008701</v>
      </c>
      <c r="R50" s="55">
        <v>1767.87307807772</v>
      </c>
      <c r="S50" s="55">
        <v>1750.86282402183</v>
      </c>
      <c r="T50" s="55">
        <v>1753.6073434841801</v>
      </c>
      <c r="U50" s="55">
        <v>1683.27632648092</v>
      </c>
      <c r="V50" s="55">
        <v>1656.97970157284</v>
      </c>
      <c r="W50" s="55">
        <v>1646.2610020723</v>
      </c>
      <c r="X50" s="55">
        <v>1662.81115486775</v>
      </c>
      <c r="Y50" s="55">
        <v>1671.86310651602</v>
      </c>
      <c r="Z50" s="55">
        <v>1545.4451063900999</v>
      </c>
      <c r="AA50" s="55">
        <v>1562.0994135948499</v>
      </c>
      <c r="AB50" s="55">
        <v>1502.9310913386901</v>
      </c>
      <c r="AC50" s="55">
        <v>1526.8820413267899</v>
      </c>
      <c r="AD50" s="55">
        <v>1505.1223270052899</v>
      </c>
      <c r="AE50" s="55">
        <v>1494.5731054138901</v>
      </c>
      <c r="AF50" s="55">
        <v>1476.40581201649</v>
      </c>
      <c r="AG50" s="55">
        <v>1485.6741457390999</v>
      </c>
      <c r="AH50" s="55">
        <v>1506.6247444840401</v>
      </c>
      <c r="AI50" s="55">
        <v>1503.10761106681</v>
      </c>
      <c r="AJ50" s="55">
        <v>1459.7181566937199</v>
      </c>
      <c r="AK50" s="55">
        <v>1481.0037486415699</v>
      </c>
      <c r="AL50" s="55">
        <v>1459.48392735224</v>
      </c>
      <c r="AM50" s="55">
        <v>1427.6538614205899</v>
      </c>
      <c r="AN50" s="55">
        <v>1403.4508164372901</v>
      </c>
      <c r="AO50" s="55">
        <v>1391.44681152066</v>
      </c>
      <c r="AP50" s="55">
        <v>1383.3152850450399</v>
      </c>
      <c r="AQ50" s="55">
        <v>1378.12539696624</v>
      </c>
    </row>
    <row r="51" spans="1:43" x14ac:dyDescent="0.2">
      <c r="A51" s="53" t="s">
        <v>99</v>
      </c>
      <c r="B51" s="55">
        <v>2203.8734865831002</v>
      </c>
      <c r="C51" s="55">
        <v>2310.4221790167999</v>
      </c>
      <c r="D51" s="55">
        <v>2259.9168774068999</v>
      </c>
      <c r="E51" s="55">
        <v>2375.1783173398899</v>
      </c>
      <c r="F51" s="55">
        <v>2449.70053930218</v>
      </c>
      <c r="G51" s="55">
        <v>2143.7725659616499</v>
      </c>
      <c r="H51" s="55">
        <v>1942.64093803325</v>
      </c>
      <c r="I51" s="55">
        <v>1871.7523343713699</v>
      </c>
      <c r="J51" s="55">
        <v>1720.24231311619</v>
      </c>
      <c r="K51" s="55">
        <v>1665.27584856558</v>
      </c>
      <c r="L51" s="55">
        <v>1657.2186396473201</v>
      </c>
      <c r="M51" s="55">
        <v>1658.0915899249601</v>
      </c>
      <c r="N51" s="55">
        <v>1606.1196646224801</v>
      </c>
      <c r="O51" s="55">
        <v>1584.3360798170099</v>
      </c>
      <c r="P51" s="55">
        <v>1627.2410733418701</v>
      </c>
      <c r="Q51" s="55">
        <v>1588.5598948863201</v>
      </c>
      <c r="R51" s="55">
        <v>1615.7795200809401</v>
      </c>
      <c r="S51" s="55">
        <v>1610.4560760187601</v>
      </c>
      <c r="T51" s="55">
        <v>1570.0876390547801</v>
      </c>
      <c r="U51" s="55">
        <v>1497.9608895664901</v>
      </c>
      <c r="V51" s="55">
        <v>1349.94267329779</v>
      </c>
      <c r="W51" s="55">
        <v>1201.16053306345</v>
      </c>
      <c r="X51" s="55">
        <v>1032.0044536973601</v>
      </c>
      <c r="Y51" s="55">
        <v>857.01994462607797</v>
      </c>
      <c r="Z51" s="55">
        <v>793.54930527973204</v>
      </c>
      <c r="AA51" s="55">
        <v>773.36234533720994</v>
      </c>
      <c r="AB51" s="55">
        <v>744.10117843957505</v>
      </c>
      <c r="AC51" s="55">
        <v>687.55295886173997</v>
      </c>
      <c r="AD51" s="55">
        <v>661.28860113517703</v>
      </c>
      <c r="AE51" s="55">
        <v>619.24362995995602</v>
      </c>
      <c r="AF51" s="55">
        <v>562.617894431595</v>
      </c>
      <c r="AG51" s="55">
        <v>536.076922514952</v>
      </c>
      <c r="AH51" s="55">
        <v>538.80019904278799</v>
      </c>
      <c r="AI51" s="55">
        <v>553.072439842893</v>
      </c>
      <c r="AJ51" s="55">
        <v>572.27161731178205</v>
      </c>
      <c r="AK51" s="55">
        <v>599.01786798686203</v>
      </c>
      <c r="AL51" s="55">
        <v>614.59834530148805</v>
      </c>
      <c r="AM51" s="55">
        <v>634.96471873387304</v>
      </c>
      <c r="AN51" s="55">
        <v>655.67657661162195</v>
      </c>
      <c r="AO51" s="55">
        <v>655.67596646625395</v>
      </c>
      <c r="AP51" s="55">
        <v>684.04590949397004</v>
      </c>
      <c r="AQ51" s="55">
        <v>712.00942416183102</v>
      </c>
    </row>
    <row r="52" spans="1:43" x14ac:dyDescent="0.2">
      <c r="A52" s="53" t="s">
        <v>100</v>
      </c>
      <c r="B52" s="55">
        <v>3286.4746982656002</v>
      </c>
      <c r="C52" s="55">
        <v>3476.7110602376201</v>
      </c>
      <c r="D52" s="55">
        <v>3511.2047576722898</v>
      </c>
      <c r="E52" s="55">
        <v>3995.78847854061</v>
      </c>
      <c r="F52" s="55">
        <v>3843.6015876536298</v>
      </c>
      <c r="G52" s="55">
        <v>3697.4256381178202</v>
      </c>
      <c r="H52" s="55">
        <v>3760.43915192339</v>
      </c>
      <c r="I52" s="55">
        <v>3383.6154970440102</v>
      </c>
      <c r="J52" s="55">
        <v>3485.2472067613398</v>
      </c>
      <c r="K52" s="55">
        <v>3767.1405649467001</v>
      </c>
      <c r="L52" s="55">
        <v>4122.9276135815398</v>
      </c>
      <c r="M52" s="55">
        <v>4853.0783006822103</v>
      </c>
      <c r="N52" s="55">
        <v>5822.5486189640897</v>
      </c>
      <c r="O52" s="55">
        <v>5970.8385330678502</v>
      </c>
      <c r="P52" s="55">
        <v>6218.1032909165497</v>
      </c>
      <c r="Q52" s="55">
        <v>5972.7473623509504</v>
      </c>
      <c r="R52" s="55">
        <v>5407.0332052252297</v>
      </c>
      <c r="S52" s="55">
        <v>5268.5938030678599</v>
      </c>
      <c r="T52" s="55">
        <v>5216.1642711095501</v>
      </c>
      <c r="U52" s="55">
        <v>5165.4156894101097</v>
      </c>
      <c r="V52" s="55">
        <v>5077.76376782027</v>
      </c>
      <c r="W52" s="55">
        <v>5061.59682932948</v>
      </c>
      <c r="X52" s="55">
        <v>5057.2538064491</v>
      </c>
      <c r="Y52" s="55">
        <v>4876.0011651430405</v>
      </c>
      <c r="Z52" s="55">
        <v>4485.6683889867199</v>
      </c>
      <c r="AA52" s="55">
        <v>4538.5398084589797</v>
      </c>
      <c r="AB52" s="55">
        <v>4602.87494145458</v>
      </c>
      <c r="AC52" s="55">
        <v>4446.3893507018001</v>
      </c>
      <c r="AD52" s="55">
        <v>4484.6104713407703</v>
      </c>
      <c r="AE52" s="55">
        <v>4251.4069717871798</v>
      </c>
      <c r="AF52" s="55">
        <v>4456.2219674452499</v>
      </c>
      <c r="AG52" s="55">
        <v>4514.3346649925597</v>
      </c>
      <c r="AH52" s="55">
        <v>4612.6982987797101</v>
      </c>
      <c r="AI52" s="55">
        <v>4544.6088318645097</v>
      </c>
      <c r="AJ52" s="55">
        <v>4596.7753570780897</v>
      </c>
      <c r="AK52" s="55">
        <v>4825.8613893183101</v>
      </c>
      <c r="AL52" s="55">
        <v>4992.2609357600404</v>
      </c>
      <c r="AM52" s="55">
        <v>4778.3310537773305</v>
      </c>
      <c r="AN52" s="55">
        <v>4922.1517114680601</v>
      </c>
      <c r="AO52" s="55">
        <v>5150.2342923783799</v>
      </c>
      <c r="AP52" s="55">
        <v>5458.5216513461301</v>
      </c>
      <c r="AQ52" s="55">
        <v>5568.5528167870598</v>
      </c>
    </row>
    <row r="53" spans="1:43" x14ac:dyDescent="0.2">
      <c r="A53" s="53" t="s">
        <v>101</v>
      </c>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row>
    <row r="54" spans="1:43" x14ac:dyDescent="0.2">
      <c r="A54" s="53" t="s">
        <v>102</v>
      </c>
      <c r="B54" s="55">
        <v>5679.4351374533298</v>
      </c>
      <c r="C54" s="55">
        <v>5884.3759857939103</v>
      </c>
      <c r="D54" s="55">
        <v>6230.5338818656101</v>
      </c>
      <c r="E54" s="55">
        <v>6533.7488739216597</v>
      </c>
      <c r="F54" s="55">
        <v>6702.5181776946401</v>
      </c>
      <c r="G54" s="55">
        <v>6650.8858123129203</v>
      </c>
      <c r="H54" s="55">
        <v>6817.4474024481997</v>
      </c>
      <c r="I54" s="55">
        <v>7215.0346979088099</v>
      </c>
      <c r="J54" s="55">
        <v>7368.1266764664097</v>
      </c>
      <c r="K54" s="55">
        <v>7503.3808948035603</v>
      </c>
      <c r="L54" s="55">
        <v>7429.3812337277705</v>
      </c>
      <c r="M54" s="55">
        <v>7082.4145317328403</v>
      </c>
      <c r="N54" s="55">
        <v>6406.5466603743798</v>
      </c>
      <c r="O54" s="55">
        <v>6399.65859044032</v>
      </c>
      <c r="P54" s="55">
        <v>6705.2046301578703</v>
      </c>
      <c r="Q54" s="55">
        <v>6566.6501531037902</v>
      </c>
      <c r="R54" s="55">
        <v>6726.54877089602</v>
      </c>
      <c r="S54" s="55">
        <v>6853.5308885846698</v>
      </c>
      <c r="T54" s="55">
        <v>6900.4608609540801</v>
      </c>
      <c r="U54" s="55">
        <v>7108.3302074937001</v>
      </c>
      <c r="V54" s="55">
        <v>7181.91626827035</v>
      </c>
      <c r="W54" s="55">
        <v>7165.0428778461901</v>
      </c>
      <c r="X54" s="55">
        <v>7499.3318962414396</v>
      </c>
      <c r="Y54" s="55">
        <v>7760.3609402029597</v>
      </c>
      <c r="Z54" s="55">
        <v>7922.5722280011796</v>
      </c>
      <c r="AA54" s="55">
        <v>7931.3541421917198</v>
      </c>
      <c r="AB54" s="55">
        <v>7845.3812817712596</v>
      </c>
      <c r="AC54" s="55">
        <v>8128.2459366620396</v>
      </c>
      <c r="AD54" s="55">
        <v>8651.1813548404007</v>
      </c>
      <c r="AE54" s="55">
        <v>9297.9261338323595</v>
      </c>
      <c r="AF54" s="55">
        <v>9340.4768298638701</v>
      </c>
      <c r="AG54" s="55">
        <v>9284.79921771097</v>
      </c>
      <c r="AH54" s="55">
        <v>9402.0746194856201</v>
      </c>
      <c r="AI54" s="55">
        <v>9858.7166254866006</v>
      </c>
      <c r="AJ54" s="55">
        <v>10106.246573323</v>
      </c>
      <c r="AK54" s="55">
        <v>10543.3967786623</v>
      </c>
      <c r="AL54" s="55">
        <v>11238.156269491999</v>
      </c>
      <c r="AM54" s="55">
        <v>11886.264998504201</v>
      </c>
      <c r="AN54" s="55">
        <v>11968.3531679321</v>
      </c>
      <c r="AO54" s="55">
        <v>11622.902835078399</v>
      </c>
      <c r="AP54" s="55">
        <v>12322.576812191201</v>
      </c>
      <c r="AQ54" s="55">
        <v>12693.601489791499</v>
      </c>
    </row>
    <row r="55" spans="1:43" x14ac:dyDescent="0.2">
      <c r="A55" s="53" t="s">
        <v>103</v>
      </c>
      <c r="B55" s="55">
        <v>3802.7002483771398</v>
      </c>
      <c r="C55" s="55">
        <v>3986.4097265672299</v>
      </c>
      <c r="D55" s="55">
        <v>3976.3578624212901</v>
      </c>
      <c r="E55" s="55">
        <v>4028.3662237213098</v>
      </c>
      <c r="F55" s="55">
        <v>4016.7178990508901</v>
      </c>
      <c r="G55" s="55">
        <v>4154.0902182991103</v>
      </c>
      <c r="H55" s="55">
        <v>4480.1264471231898</v>
      </c>
      <c r="I55" s="55">
        <v>4592.0209702633701</v>
      </c>
      <c r="J55" s="55">
        <v>4864.9748139471303</v>
      </c>
      <c r="K55" s="55">
        <v>4760.2485560671803</v>
      </c>
      <c r="L55" s="55">
        <v>4052.73546891962</v>
      </c>
      <c r="M55" s="55">
        <v>4012.8870434905598</v>
      </c>
      <c r="N55" s="55">
        <v>3849.5220420278401</v>
      </c>
      <c r="O55" s="55">
        <v>3545.5024186419801</v>
      </c>
      <c r="P55" s="55">
        <v>3311.10045288733</v>
      </c>
      <c r="Q55" s="55">
        <v>3326.6419130722202</v>
      </c>
      <c r="R55" s="55">
        <v>3308.4892037306499</v>
      </c>
      <c r="S55" s="55">
        <v>3180.6849663141202</v>
      </c>
      <c r="T55" s="55">
        <v>3106.0341814790099</v>
      </c>
      <c r="U55" s="55">
        <v>3358.6125309506401</v>
      </c>
      <c r="V55" s="55">
        <v>3206.7822753844298</v>
      </c>
      <c r="W55" s="55">
        <v>3102.4824074931798</v>
      </c>
      <c r="X55" s="55">
        <v>2982.7328984203</v>
      </c>
      <c r="Y55" s="55">
        <v>2876.59635126578</v>
      </c>
      <c r="Z55" s="55">
        <v>2848.8664035197598</v>
      </c>
      <c r="AA55" s="55">
        <v>2961.8467699155999</v>
      </c>
      <c r="AB55" s="55">
        <v>3075.1551516693598</v>
      </c>
      <c r="AC55" s="55">
        <v>3165.4998644951702</v>
      </c>
      <c r="AD55" s="55">
        <v>3246.8654228585501</v>
      </c>
      <c r="AE55" s="55">
        <v>3235.7168741783598</v>
      </c>
      <c r="AF55" s="55">
        <v>3085.0369798902002</v>
      </c>
      <c r="AG55" s="55">
        <v>3031.7144337866598</v>
      </c>
      <c r="AH55" s="55">
        <v>2931.2305275755002</v>
      </c>
      <c r="AI55" s="55">
        <v>2845.7591122205399</v>
      </c>
      <c r="AJ55" s="55">
        <v>2835.9423949869501</v>
      </c>
      <c r="AK55" s="55">
        <v>2838.5279041742701</v>
      </c>
      <c r="AL55" s="55">
        <v>2810.76940157432</v>
      </c>
      <c r="AM55" s="55">
        <v>2806.7911809676698</v>
      </c>
      <c r="AN55" s="55">
        <v>2820.3428030731402</v>
      </c>
      <c r="AO55" s="55">
        <v>2872.54558637018</v>
      </c>
      <c r="AP55" s="55">
        <v>2900.4696278138499</v>
      </c>
      <c r="AQ55" s="55">
        <v>2706.39673613884</v>
      </c>
    </row>
    <row r="56" spans="1:43" x14ac:dyDescent="0.2">
      <c r="A56" s="53" t="s">
        <v>104</v>
      </c>
      <c r="B56" s="55">
        <v>12177.6813828226</v>
      </c>
      <c r="C56" s="55">
        <v>13463.1742583052</v>
      </c>
      <c r="D56" s="55">
        <v>13801.766885237599</v>
      </c>
      <c r="E56" s="55">
        <v>14143.2823421427</v>
      </c>
      <c r="F56" s="55">
        <v>15826.041238519199</v>
      </c>
      <c r="G56" s="55">
        <v>15686.917572603599</v>
      </c>
      <c r="H56" s="55">
        <v>16020.1159892982</v>
      </c>
      <c r="I56" s="55">
        <v>17026.708441070299</v>
      </c>
      <c r="J56" s="55">
        <v>17810.631248923499</v>
      </c>
      <c r="K56" s="55">
        <v>18872.4141745011</v>
      </c>
      <c r="L56" s="55">
        <v>19666.125990693999</v>
      </c>
      <c r="M56" s="55">
        <v>19896.056096891902</v>
      </c>
      <c r="N56" s="55">
        <v>19912.997403647099</v>
      </c>
      <c r="O56" s="55">
        <v>19971.667383081101</v>
      </c>
      <c r="P56" s="55">
        <v>20365.540055003399</v>
      </c>
      <c r="Q56" s="55">
        <v>20422.691492564401</v>
      </c>
      <c r="R56" s="55">
        <v>21152.8523408398</v>
      </c>
      <c r="S56" s="55">
        <v>20817.7875403088</v>
      </c>
      <c r="T56" s="55">
        <v>20434.437345730501</v>
      </c>
      <c r="U56" s="55">
        <v>20087.321482904601</v>
      </c>
      <c r="V56" s="55">
        <v>18552.201373931999</v>
      </c>
      <c r="W56" s="55">
        <v>14539.474870919399</v>
      </c>
      <c r="X56" s="55">
        <v>12722.975649919001</v>
      </c>
      <c r="Y56" s="55">
        <v>11596.082797233499</v>
      </c>
      <c r="Z56" s="55">
        <v>12199.904556232301</v>
      </c>
      <c r="AA56" s="55">
        <v>13007.9022710067</v>
      </c>
      <c r="AB56" s="55">
        <v>13820.9764739601</v>
      </c>
      <c r="AC56" s="55">
        <v>14873.3578000003</v>
      </c>
      <c r="AD56" s="55">
        <v>15400.802863267099</v>
      </c>
      <c r="AE56" s="55">
        <v>15406.9819316921</v>
      </c>
      <c r="AF56" s="55">
        <v>15938.245592437201</v>
      </c>
      <c r="AG56" s="55">
        <v>16672.778254747202</v>
      </c>
      <c r="AH56" s="55">
        <v>17513.174937031599</v>
      </c>
      <c r="AI56" s="55">
        <v>18194.189326186301</v>
      </c>
      <c r="AJ56" s="55">
        <v>18812.229119032902</v>
      </c>
      <c r="AK56" s="55">
        <v>19928.326424475199</v>
      </c>
      <c r="AL56" s="55">
        <v>20921.188362643701</v>
      </c>
      <c r="AM56" s="55">
        <v>21999.662172050001</v>
      </c>
      <c r="AN56" s="55">
        <v>22468.2403265186</v>
      </c>
      <c r="AO56" s="55">
        <v>20930.949404689301</v>
      </c>
      <c r="AP56" s="55">
        <v>20506.367147925401</v>
      </c>
      <c r="AQ56" s="55">
        <v>20571.248880383599</v>
      </c>
    </row>
    <row r="57" spans="1:43" x14ac:dyDescent="0.2">
      <c r="A57" s="53" t="s">
        <v>105</v>
      </c>
      <c r="B57" s="55">
        <v>9225.0237407591994</v>
      </c>
      <c r="C57" s="55">
        <v>9798.1277205231509</v>
      </c>
      <c r="D57" s="55">
        <v>10082.31159603</v>
      </c>
      <c r="E57" s="55">
        <v>10801.5983114595</v>
      </c>
      <c r="F57" s="55">
        <v>11181.557691935899</v>
      </c>
      <c r="G57" s="55">
        <v>11567.4416217296</v>
      </c>
      <c r="H57" s="55">
        <v>11732.620816451201</v>
      </c>
      <c r="I57" s="55">
        <v>12125.3043384432</v>
      </c>
      <c r="J57" s="55">
        <v>12748.0266587597</v>
      </c>
      <c r="K57" s="55">
        <v>12964.2049776903</v>
      </c>
      <c r="L57" s="55">
        <v>12723.004646260601</v>
      </c>
      <c r="M57" s="55">
        <v>13699.3982648161</v>
      </c>
      <c r="N57" s="55">
        <v>13904.855242031401</v>
      </c>
      <c r="O57" s="55">
        <v>14164.489036871701</v>
      </c>
      <c r="P57" s="55">
        <v>14529.484616903601</v>
      </c>
      <c r="Q57" s="55">
        <v>14652.1673089575</v>
      </c>
      <c r="R57" s="55">
        <v>14541.1941391491</v>
      </c>
      <c r="S57" s="55">
        <v>14315.347915050799</v>
      </c>
      <c r="T57" s="55">
        <v>14442.772686926801</v>
      </c>
      <c r="U57" s="55">
        <v>14346.070700099801</v>
      </c>
      <c r="V57" s="55">
        <v>14183.775324628999</v>
      </c>
      <c r="W57" s="55">
        <v>12423.3960181854</v>
      </c>
      <c r="X57" s="55">
        <v>10628.4756178308</v>
      </c>
      <c r="Y57" s="55">
        <v>8873.9866786142593</v>
      </c>
      <c r="Z57" s="55">
        <v>9004.2504181079203</v>
      </c>
      <c r="AA57" s="55">
        <v>9265.7738832243595</v>
      </c>
      <c r="AB57" s="55">
        <v>10029.428514061599</v>
      </c>
      <c r="AC57" s="55">
        <v>10322.7942805902</v>
      </c>
      <c r="AD57" s="55">
        <v>10413.1069207452</v>
      </c>
      <c r="AE57" s="55">
        <v>11067.3002001569</v>
      </c>
      <c r="AF57" s="55">
        <v>11621.8942503732</v>
      </c>
      <c r="AG57" s="55">
        <v>11915.320127761501</v>
      </c>
      <c r="AH57" s="55">
        <v>12049.577837103199</v>
      </c>
      <c r="AI57" s="55">
        <v>12352.649021839599</v>
      </c>
      <c r="AJ57" s="55">
        <v>13070.7217269547</v>
      </c>
      <c r="AK57" s="55">
        <v>14076.496774470799</v>
      </c>
      <c r="AL57" s="55">
        <v>15759.7011313611</v>
      </c>
      <c r="AM57" s="55">
        <v>16898.847345711001</v>
      </c>
      <c r="AN57" s="55">
        <v>17597.3266260854</v>
      </c>
      <c r="AO57" s="55">
        <v>17859.111886319301</v>
      </c>
      <c r="AP57" s="55">
        <v>18293.1825741299</v>
      </c>
      <c r="AQ57" s="55">
        <v>18796.192523146099</v>
      </c>
    </row>
    <row r="58" spans="1:43" x14ac:dyDescent="0.2">
      <c r="A58" s="53" t="s">
        <v>106</v>
      </c>
      <c r="B58" s="55">
        <v>7995.3169180017603</v>
      </c>
      <c r="C58" s="55">
        <v>9009.67618085498</v>
      </c>
      <c r="D58" s="55">
        <v>9639.7216501141393</v>
      </c>
      <c r="E58" s="55">
        <v>9919.4861061702195</v>
      </c>
      <c r="F58" s="55">
        <v>9721.2536745035904</v>
      </c>
      <c r="G58" s="55">
        <v>8159.8817511698398</v>
      </c>
      <c r="H58" s="55">
        <v>9710.8657740947892</v>
      </c>
      <c r="I58" s="55">
        <v>11250.2816482736</v>
      </c>
      <c r="J58" s="55">
        <v>12060.2163887894</v>
      </c>
      <c r="K58" s="55">
        <v>13155.8683308495</v>
      </c>
      <c r="L58" s="55">
        <v>13786.760083523401</v>
      </c>
      <c r="M58" s="55">
        <v>14029.2590102719</v>
      </c>
      <c r="N58" s="55">
        <v>14746.6471730921</v>
      </c>
      <c r="O58" s="55">
        <v>15330.767173349799</v>
      </c>
      <c r="P58" s="55">
        <v>16459.475697973601</v>
      </c>
      <c r="Q58" s="55">
        <v>17029.9224555566</v>
      </c>
      <c r="R58" s="55">
        <v>17473.782030127099</v>
      </c>
      <c r="S58" s="55">
        <v>18502.8770310894</v>
      </c>
      <c r="T58" s="55">
        <v>19823.826933382999</v>
      </c>
      <c r="U58" s="55">
        <v>21119.183673364201</v>
      </c>
      <c r="V58" s="55">
        <v>22216.5700917383</v>
      </c>
      <c r="W58" s="55">
        <v>21790.790917267499</v>
      </c>
      <c r="X58" s="55">
        <v>23218.125361026301</v>
      </c>
      <c r="Y58" s="55">
        <v>22811.809164080001</v>
      </c>
      <c r="Z58" s="55">
        <v>23636.076163408001</v>
      </c>
      <c r="AA58" s="55">
        <v>25513.627945625201</v>
      </c>
      <c r="AB58" s="55">
        <v>25575.012998768099</v>
      </c>
      <c r="AC58" s="55">
        <v>25803.265908531001</v>
      </c>
      <c r="AD58" s="55">
        <v>26766.121897849102</v>
      </c>
      <c r="AE58" s="55">
        <v>27755.9000141994</v>
      </c>
      <c r="AF58" s="55">
        <v>28852.935898707299</v>
      </c>
      <c r="AG58" s="55">
        <v>29672.656058842898</v>
      </c>
      <c r="AH58" s="55">
        <v>29943.037772957399</v>
      </c>
      <c r="AI58" s="55">
        <v>30048.446109813802</v>
      </c>
      <c r="AJ58" s="55">
        <v>30610.375628571401</v>
      </c>
      <c r="AK58" s="55">
        <v>30941.0672786389</v>
      </c>
      <c r="AL58" s="55">
        <v>31628.027008614099</v>
      </c>
      <c r="AM58" s="55">
        <v>32446.932654150001</v>
      </c>
      <c r="AN58" s="55">
        <v>32746.003993669201</v>
      </c>
      <c r="AO58" s="55">
        <v>31267.133450147801</v>
      </c>
      <c r="AP58" s="55">
        <v>30895.482152259799</v>
      </c>
      <c r="AQ58" s="55">
        <v>30260.205261412699</v>
      </c>
    </row>
    <row r="59" spans="1:43" x14ac:dyDescent="0.2">
      <c r="A59" s="53" t="s">
        <v>107</v>
      </c>
      <c r="B59" s="55">
        <v>15355.4872401468</v>
      </c>
      <c r="C59" s="55">
        <v>15811.457508790299</v>
      </c>
      <c r="D59" s="55">
        <v>16286.5407200476</v>
      </c>
      <c r="E59" s="55">
        <v>16720.759620270499</v>
      </c>
      <c r="F59" s="55">
        <v>17199.420920428998</v>
      </c>
      <c r="G59" s="55">
        <v>17571.037122418798</v>
      </c>
      <c r="H59" s="55">
        <v>17717.8651100192</v>
      </c>
      <c r="I59" s="55">
        <v>18388.394699182601</v>
      </c>
      <c r="J59" s="55">
        <v>18490.285748640301</v>
      </c>
      <c r="K59" s="55">
        <v>18532.921954719801</v>
      </c>
      <c r="L59" s="55">
        <v>18954.732943483999</v>
      </c>
      <c r="M59" s="55">
        <v>18789.578492099699</v>
      </c>
      <c r="N59" s="55">
        <v>19105.3702162964</v>
      </c>
      <c r="O59" s="55">
        <v>19347.0036401791</v>
      </c>
      <c r="P59" s="55">
        <v>19756.032224106701</v>
      </c>
      <c r="Q59" s="55">
        <v>19869.3079586278</v>
      </c>
      <c r="R59" s="55">
        <v>20201.9225432411</v>
      </c>
      <c r="S59" s="55">
        <v>20264.838908778202</v>
      </c>
      <c r="T59" s="55">
        <v>20680.479003861299</v>
      </c>
      <c r="U59" s="55">
        <v>20820.681069808499</v>
      </c>
      <c r="V59" s="55">
        <v>20214.804645431999</v>
      </c>
      <c r="W59" s="55">
        <v>17862.003701497499</v>
      </c>
      <c r="X59" s="55">
        <v>17763.271355095902</v>
      </c>
      <c r="Y59" s="55">
        <v>17768.166379100101</v>
      </c>
      <c r="Z59" s="55">
        <v>18160.854352316601</v>
      </c>
      <c r="AA59" s="55">
        <v>19249.797721258001</v>
      </c>
      <c r="AB59" s="55">
        <v>20049.6083142883</v>
      </c>
      <c r="AC59" s="55">
        <v>19939.406178405399</v>
      </c>
      <c r="AD59" s="55">
        <v>19828.9695719189</v>
      </c>
      <c r="AE59" s="55">
        <v>20134.0303087061</v>
      </c>
      <c r="AF59" s="55">
        <v>20901.9580070509</v>
      </c>
      <c r="AG59" s="55">
        <v>21439.520160369</v>
      </c>
      <c r="AH59" s="55">
        <v>21862.334268226899</v>
      </c>
      <c r="AI59" s="55">
        <v>22659.210958515399</v>
      </c>
      <c r="AJ59" s="55">
        <v>23682.340509261499</v>
      </c>
      <c r="AK59" s="55">
        <v>25198.039558119799</v>
      </c>
      <c r="AL59" s="55">
        <v>26886.7977809072</v>
      </c>
      <c r="AM59" s="55">
        <v>28329.000294726098</v>
      </c>
      <c r="AN59" s="55">
        <v>28942.6169868658</v>
      </c>
      <c r="AO59" s="55">
        <v>27409.973882000799</v>
      </c>
      <c r="AP59" s="55">
        <v>27988.148838220299</v>
      </c>
      <c r="AQ59" s="55">
        <v>28454.825015430801</v>
      </c>
    </row>
    <row r="60" spans="1:43" x14ac:dyDescent="0.2">
      <c r="A60" s="53" t="s">
        <v>108</v>
      </c>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row>
    <row r="61" spans="1:43" x14ac:dyDescent="0.2">
      <c r="A61" s="53" t="s">
        <v>109</v>
      </c>
      <c r="B61" s="55">
        <v>21866.600067839099</v>
      </c>
      <c r="C61" s="55">
        <v>22323.6739190519</v>
      </c>
      <c r="D61" s="55">
        <v>23398.480293390101</v>
      </c>
      <c r="E61" s="55">
        <v>24133.955170237699</v>
      </c>
      <c r="F61" s="55">
        <v>23829.387214074901</v>
      </c>
      <c r="G61" s="55">
        <v>23635.2104859137</v>
      </c>
      <c r="H61" s="55">
        <v>25135.103336919201</v>
      </c>
      <c r="I61" s="55">
        <v>25497.351447860699</v>
      </c>
      <c r="J61" s="55">
        <v>25827.7304211726</v>
      </c>
      <c r="K61" s="55">
        <v>26712.834105974402</v>
      </c>
      <c r="L61" s="55">
        <v>26597.737770543801</v>
      </c>
      <c r="M61" s="55">
        <v>26403.535078428002</v>
      </c>
      <c r="N61" s="55">
        <v>27256.652598075299</v>
      </c>
      <c r="O61" s="55">
        <v>27999.351284067401</v>
      </c>
      <c r="P61" s="55">
        <v>29282.677736387501</v>
      </c>
      <c r="Q61" s="55">
        <v>30566.679714330599</v>
      </c>
      <c r="R61" s="55">
        <v>31679.618593281499</v>
      </c>
      <c r="S61" s="55">
        <v>31774.614797903199</v>
      </c>
      <c r="T61" s="55">
        <v>32171.550732254302</v>
      </c>
      <c r="U61" s="55">
        <v>32279.576382090701</v>
      </c>
      <c r="V61" s="55">
        <v>32660.5396415908</v>
      </c>
      <c r="W61" s="55">
        <v>33042.970883754198</v>
      </c>
      <c r="X61" s="55">
        <v>33629.169566861099</v>
      </c>
      <c r="Y61" s="55">
        <v>33533.348467024203</v>
      </c>
      <c r="Z61" s="55">
        <v>35315.888848684299</v>
      </c>
      <c r="AA61" s="55">
        <v>36258.490313347502</v>
      </c>
      <c r="AB61" s="55">
        <v>37126.607039061499</v>
      </c>
      <c r="AC61" s="55">
        <v>38208.107228608802</v>
      </c>
      <c r="AD61" s="55">
        <v>38944.815260845302</v>
      </c>
      <c r="AE61" s="55">
        <v>39862.994488066099</v>
      </c>
      <c r="AF61" s="55">
        <v>41207.660955665502</v>
      </c>
      <c r="AG61" s="55">
        <v>41413.488794824101</v>
      </c>
      <c r="AH61" s="55">
        <v>41510.151424930598</v>
      </c>
      <c r="AI61" s="55">
        <v>41575.873958986303</v>
      </c>
      <c r="AJ61" s="55">
        <v>42359.546516858201</v>
      </c>
      <c r="AK61" s="55">
        <v>43566.278441382499</v>
      </c>
      <c r="AL61" s="55">
        <v>44911.987157679301</v>
      </c>
      <c r="AM61" s="55">
        <v>45458.688756534299</v>
      </c>
      <c r="AN61" s="55">
        <v>44865.909265029601</v>
      </c>
      <c r="AO61" s="55">
        <v>42049.824233782099</v>
      </c>
      <c r="AP61" s="55">
        <v>42533.339719384101</v>
      </c>
      <c r="AQ61" s="55">
        <v>42802.859797571196</v>
      </c>
    </row>
    <row r="62" spans="1:43" x14ac:dyDescent="0.2">
      <c r="A62" s="53" t="s">
        <v>110</v>
      </c>
      <c r="B62" s="55">
        <v>4468.7391465011897</v>
      </c>
      <c r="C62" s="55">
        <v>4625.7780272915797</v>
      </c>
      <c r="D62" s="55">
        <v>4644.4773926667403</v>
      </c>
      <c r="E62" s="55">
        <v>4719.14181631458</v>
      </c>
      <c r="F62" s="55">
        <v>4492.3467327824701</v>
      </c>
      <c r="G62" s="55">
        <v>4460.8887583869</v>
      </c>
      <c r="H62" s="55">
        <v>4652.94760684831</v>
      </c>
      <c r="I62" s="55">
        <v>3874.4847435335901</v>
      </c>
      <c r="J62" s="55">
        <v>3723.5928297369201</v>
      </c>
      <c r="K62" s="55">
        <v>3644.3679179135202</v>
      </c>
      <c r="L62" s="55">
        <v>3587.9399899601799</v>
      </c>
      <c r="M62" s="55">
        <v>3614.59360528465</v>
      </c>
      <c r="N62" s="55">
        <v>3620.15581763419</v>
      </c>
      <c r="O62" s="55">
        <v>3547.79775163465</v>
      </c>
      <c r="P62" s="55">
        <v>3891.1072847473401</v>
      </c>
      <c r="Q62" s="55">
        <v>3797.7739307883699</v>
      </c>
      <c r="R62" s="55">
        <v>3707.60436841316</v>
      </c>
      <c r="S62" s="55">
        <v>3620.95353277616</v>
      </c>
      <c r="T62" s="55">
        <v>3448.4875758825001</v>
      </c>
      <c r="U62" s="55">
        <v>3244.5126954296202</v>
      </c>
      <c r="V62" s="55">
        <v>3126.78658210515</v>
      </c>
      <c r="W62" s="55">
        <v>3065.8839622443402</v>
      </c>
      <c r="X62" s="55">
        <v>2988.6338795126399</v>
      </c>
      <c r="Y62" s="55">
        <v>2805.6026140344302</v>
      </c>
      <c r="Z62" s="55">
        <v>2714.81791840913</v>
      </c>
      <c r="AA62" s="55">
        <v>2579.9123597653802</v>
      </c>
      <c r="AB62" s="55">
        <v>2422.7966463319599</v>
      </c>
      <c r="AC62" s="55">
        <v>2382.4736379205601</v>
      </c>
      <c r="AD62" s="55">
        <v>2358.2427204894898</v>
      </c>
      <c r="AE62" s="55">
        <v>2390.14197355651</v>
      </c>
      <c r="AF62" s="55">
        <v>2381.2423647629598</v>
      </c>
      <c r="AG62" s="55">
        <v>2387.80739128197</v>
      </c>
      <c r="AH62" s="55">
        <v>2399.12425427573</v>
      </c>
      <c r="AI62" s="55">
        <v>2428.4617017108399</v>
      </c>
      <c r="AJ62" s="55">
        <v>2442.406302632</v>
      </c>
      <c r="AK62" s="55">
        <v>2469.2012071476902</v>
      </c>
      <c r="AL62" s="55">
        <v>2516.3421936535801</v>
      </c>
      <c r="AM62" s="55">
        <v>2572.1304295341101</v>
      </c>
      <c r="AN62" s="55">
        <v>2647.3329809923698</v>
      </c>
      <c r="AO62" s="55">
        <v>2704.7808917314201</v>
      </c>
      <c r="AP62" s="55">
        <v>2722.8649131458801</v>
      </c>
      <c r="AQ62" s="55">
        <v>2767.0488012368201</v>
      </c>
    </row>
    <row r="63" spans="1:43" x14ac:dyDescent="0.2">
      <c r="A63" s="53" t="s">
        <v>111</v>
      </c>
      <c r="B63" s="55">
        <v>2786.8114425212998</v>
      </c>
      <c r="C63" s="55">
        <v>2964.3245085347698</v>
      </c>
      <c r="D63" s="55">
        <v>3163.1024716532002</v>
      </c>
      <c r="E63" s="55">
        <v>3403.8434582732302</v>
      </c>
      <c r="F63" s="55">
        <v>3590.0268181190499</v>
      </c>
      <c r="G63" s="55">
        <v>3654.5203246814899</v>
      </c>
      <c r="H63" s="55">
        <v>3847.9333691229599</v>
      </c>
      <c r="I63" s="55">
        <v>3881.40051911005</v>
      </c>
      <c r="J63" s="55">
        <v>4265.9663401786502</v>
      </c>
      <c r="K63" s="55">
        <v>3428.4994594159198</v>
      </c>
      <c r="L63" s="55">
        <v>3885.9266359482499</v>
      </c>
      <c r="M63" s="55">
        <v>4341.6572630772598</v>
      </c>
      <c r="N63" s="55">
        <v>4527.7573528311004</v>
      </c>
      <c r="O63" s="55">
        <v>4676.3196247056103</v>
      </c>
      <c r="P63" s="55">
        <v>4970.1012726602403</v>
      </c>
      <c r="Q63" s="55">
        <v>5075.1895188097396</v>
      </c>
      <c r="R63" s="55">
        <v>5480.9920242654098</v>
      </c>
      <c r="S63" s="55">
        <v>5954.3057999870498</v>
      </c>
      <c r="T63" s="55">
        <v>6529.5094728930999</v>
      </c>
      <c r="U63" s="55">
        <v>6551.72120832776</v>
      </c>
      <c r="V63" s="55">
        <v>6938.7225295593498</v>
      </c>
      <c r="W63" s="55">
        <v>6965.4679047691898</v>
      </c>
      <c r="X63" s="55">
        <v>7253.0584250428101</v>
      </c>
      <c r="Y63" s="55">
        <v>7228.8756243286298</v>
      </c>
      <c r="Z63" s="55">
        <v>7324.4261282187699</v>
      </c>
      <c r="AA63" s="55">
        <v>7463.96975498133</v>
      </c>
      <c r="AB63" s="55">
        <v>7726.4764284047696</v>
      </c>
      <c r="AC63" s="55">
        <v>7923.5940141153596</v>
      </c>
      <c r="AD63" s="55">
        <v>8182.0043534422002</v>
      </c>
      <c r="AE63" s="55">
        <v>8243.2415874642393</v>
      </c>
      <c r="AF63" s="55">
        <v>8306.0031553223507</v>
      </c>
      <c r="AG63" s="55">
        <v>8004.4545733841196</v>
      </c>
      <c r="AH63" s="55">
        <v>7694.5564119446499</v>
      </c>
      <c r="AI63" s="55">
        <v>7870.4258544488903</v>
      </c>
      <c r="AJ63" s="55">
        <v>8387.5198611440592</v>
      </c>
      <c r="AK63" s="55">
        <v>8698.3650623615504</v>
      </c>
      <c r="AL63" s="55">
        <v>9023.9815673295197</v>
      </c>
      <c r="AM63" s="55">
        <v>9385.9718784078996</v>
      </c>
      <c r="AN63" s="55">
        <v>10124.5967341785</v>
      </c>
      <c r="AO63" s="55">
        <v>10051.3743248094</v>
      </c>
      <c r="AP63" s="55">
        <v>10130.890123830801</v>
      </c>
      <c r="AQ63" s="55">
        <v>10332.5256113498</v>
      </c>
    </row>
    <row r="64" spans="1:43" x14ac:dyDescent="0.2">
      <c r="A64" s="53" t="s">
        <v>112</v>
      </c>
      <c r="B64" s="55">
        <v>3065.7941371342099</v>
      </c>
      <c r="C64" s="55">
        <v>3297.6884048997099</v>
      </c>
      <c r="D64" s="55">
        <v>3606.6727942498201</v>
      </c>
      <c r="E64" s="55">
        <v>3936.9177118529901</v>
      </c>
      <c r="F64" s="55">
        <v>4057.4430349822201</v>
      </c>
      <c r="G64" s="55">
        <v>4145.3717662028002</v>
      </c>
      <c r="H64" s="55">
        <v>4315.9619781106403</v>
      </c>
      <c r="I64" s="55">
        <v>4417.1738612806703</v>
      </c>
      <c r="J64" s="55">
        <v>4412.79559018077</v>
      </c>
      <c r="K64" s="55">
        <v>4494.5681540231099</v>
      </c>
      <c r="L64" s="55">
        <v>4656.5216426995503</v>
      </c>
      <c r="M64" s="55">
        <v>4736.8720220374698</v>
      </c>
      <c r="N64" s="55">
        <v>4712.15317341437</v>
      </c>
      <c r="O64" s="55">
        <v>4810.6731030926003</v>
      </c>
      <c r="P64" s="55">
        <v>4718.7347109800603</v>
      </c>
      <c r="Q64" s="55">
        <v>4500.78385829334</v>
      </c>
      <c r="R64" s="55">
        <v>4537.1471915255197</v>
      </c>
      <c r="S64" s="55">
        <v>4775.97318158708</v>
      </c>
      <c r="T64" s="55">
        <v>4709.07708144758</v>
      </c>
      <c r="U64" s="55">
        <v>5200.70250499337</v>
      </c>
      <c r="V64" s="55">
        <v>4855.4853329302196</v>
      </c>
      <c r="W64" s="55">
        <v>4800.2518371360302</v>
      </c>
      <c r="X64" s="55">
        <v>5013.7506004512898</v>
      </c>
      <c r="Y64" s="55">
        <v>5027.36617366258</v>
      </c>
      <c r="Z64" s="55">
        <v>5157.7939842159203</v>
      </c>
      <c r="AA64" s="55">
        <v>5300.7786317676801</v>
      </c>
      <c r="AB64" s="55">
        <v>5587.4980467394798</v>
      </c>
      <c r="AC64" s="55">
        <v>5952.3414629364597</v>
      </c>
      <c r="AD64" s="55">
        <v>6283.7621571846703</v>
      </c>
      <c r="AE64" s="55">
        <v>6678.7100188881104</v>
      </c>
      <c r="AF64" s="55">
        <v>7164.4816312488801</v>
      </c>
      <c r="AG64" s="55">
        <v>7309.2754403609497</v>
      </c>
      <c r="AH64" s="55">
        <v>7516.4867711698298</v>
      </c>
      <c r="AI64" s="55">
        <v>7610.3801989725098</v>
      </c>
      <c r="AJ64" s="55">
        <v>7969.1584011141404</v>
      </c>
      <c r="AK64" s="55">
        <v>8519.8116920517805</v>
      </c>
      <c r="AL64" s="55">
        <v>9262.8519625968092</v>
      </c>
      <c r="AM64" s="55">
        <v>9869.66394474767</v>
      </c>
      <c r="AN64" s="55">
        <v>10204.1603169398</v>
      </c>
      <c r="AO64" s="55">
        <v>10369.415437641401</v>
      </c>
      <c r="AP64" s="55">
        <v>10975.036250081899</v>
      </c>
      <c r="AQ64" s="55">
        <v>11263.691090319</v>
      </c>
    </row>
    <row r="65" spans="1:43" x14ac:dyDescent="0.2">
      <c r="A65" s="53" t="s">
        <v>113</v>
      </c>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row>
    <row r="66" spans="1:43" x14ac:dyDescent="0.2">
      <c r="A66" s="53" t="s">
        <v>114</v>
      </c>
      <c r="B66" s="55">
        <v>6451.1978559863301</v>
      </c>
      <c r="C66" s="55">
        <v>6624.6274798220202</v>
      </c>
      <c r="D66" s="55">
        <v>6829.3007758109497</v>
      </c>
      <c r="E66" s="55">
        <v>7459.9029213826898</v>
      </c>
      <c r="F66" s="55">
        <v>7670.3529307086601</v>
      </c>
      <c r="G66" s="55">
        <v>7843.5438084587004</v>
      </c>
      <c r="H66" s="55">
        <v>8358.9272959801401</v>
      </c>
      <c r="I66" s="55">
        <v>8637.98560912416</v>
      </c>
      <c r="J66" s="55">
        <v>8980.3135443553401</v>
      </c>
      <c r="K66" s="55">
        <v>9204.5311890567009</v>
      </c>
      <c r="L66" s="55">
        <v>9362.3647873393002</v>
      </c>
      <c r="M66" s="55">
        <v>9480.4960910730006</v>
      </c>
      <c r="N66" s="55">
        <v>9328.7634241892993</v>
      </c>
      <c r="O66" s="55">
        <v>8891.9408659548808</v>
      </c>
      <c r="P66" s="55">
        <v>9012.1233129025604</v>
      </c>
      <c r="Q66" s="55">
        <v>9150.1386565390003</v>
      </c>
      <c r="R66" s="55">
        <v>9177.3872916790697</v>
      </c>
      <c r="S66" s="55">
        <v>8382.1338739396906</v>
      </c>
      <c r="T66" s="55">
        <v>9042.2685075214104</v>
      </c>
      <c r="U66" s="55">
        <v>8827.82173251116</v>
      </c>
      <c r="V66" s="55">
        <v>8848.3624806151602</v>
      </c>
      <c r="W66" s="55">
        <v>9107.0634635888891</v>
      </c>
      <c r="X66" s="55">
        <v>9186.3984544757295</v>
      </c>
      <c r="Y66" s="55">
        <v>9190.8859621592801</v>
      </c>
      <c r="Z66" s="55">
        <v>9399.5406185030897</v>
      </c>
      <c r="AA66" s="55">
        <v>9486.8939430756709</v>
      </c>
      <c r="AB66" s="55">
        <v>9481.0193096822004</v>
      </c>
      <c r="AC66" s="55">
        <v>9607.6575663130006</v>
      </c>
      <c r="AD66" s="55">
        <v>9464.8274782768694</v>
      </c>
      <c r="AE66" s="55">
        <v>8626.30175362927</v>
      </c>
      <c r="AF66" s="55">
        <v>7263.0660315451396</v>
      </c>
      <c r="AG66" s="55">
        <v>7516.3791698765999</v>
      </c>
      <c r="AH66" s="55">
        <v>7465.6119782413398</v>
      </c>
      <c r="AI66" s="55">
        <v>7644.0117458300601</v>
      </c>
      <c r="AJ66" s="55">
        <v>8161.3041065560001</v>
      </c>
      <c r="AK66" s="55">
        <v>8448.3746747748391</v>
      </c>
      <c r="AL66" s="55">
        <v>8691.6232243855702</v>
      </c>
      <c r="AM66" s="55">
        <v>8751.4085971643999</v>
      </c>
      <c r="AN66" s="55">
        <v>9170.9232618819206</v>
      </c>
      <c r="AO66" s="55">
        <v>9129.3332262671192</v>
      </c>
      <c r="AP66" s="55">
        <v>9288.56669984777</v>
      </c>
      <c r="AQ66" s="55">
        <v>9881.8958667404404</v>
      </c>
    </row>
    <row r="67" spans="1:43" x14ac:dyDescent="0.2">
      <c r="A67" s="53" t="s">
        <v>115</v>
      </c>
      <c r="B67" s="55">
        <v>3079.1094336074798</v>
      </c>
      <c r="C67" s="55">
        <v>3113.3103112162398</v>
      </c>
      <c r="D67" s="55">
        <v>3162.2417479611099</v>
      </c>
      <c r="E67" s="55">
        <v>3115.55820536385</v>
      </c>
      <c r="F67" s="55">
        <v>3123.9597846506899</v>
      </c>
      <c r="G67" s="55">
        <v>3211.4040141598398</v>
      </c>
      <c r="H67" s="55">
        <v>3571.4219096335401</v>
      </c>
      <c r="I67" s="55">
        <v>3764.3299735953801</v>
      </c>
      <c r="J67" s="55">
        <v>3971.5642088846198</v>
      </c>
      <c r="K67" s="55">
        <v>4280.97326467728</v>
      </c>
      <c r="L67" s="55">
        <v>4598.6000463323298</v>
      </c>
      <c r="M67" s="55">
        <v>4569.8532072706903</v>
      </c>
      <c r="N67" s="55">
        <v>4772.8307255774198</v>
      </c>
      <c r="O67" s="55">
        <v>5058.4612539299496</v>
      </c>
      <c r="P67" s="55">
        <v>5316.5960261873997</v>
      </c>
      <c r="Q67" s="55">
        <v>5550.8760145729302</v>
      </c>
      <c r="R67" s="55">
        <v>5668.1891019752802</v>
      </c>
      <c r="S67" s="55">
        <v>5783.3181406945596</v>
      </c>
      <c r="T67" s="55">
        <v>5893.5217085465802</v>
      </c>
      <c r="U67" s="55">
        <v>5938.71039757787</v>
      </c>
      <c r="V67" s="55">
        <v>6023.7666631513002</v>
      </c>
      <c r="W67" s="55">
        <v>5977.2461778422903</v>
      </c>
      <c r="X67" s="55">
        <v>6137.0224301501603</v>
      </c>
      <c r="Y67" s="55">
        <v>6215.2665775613796</v>
      </c>
      <c r="Z67" s="55">
        <v>6363.0656578009402</v>
      </c>
      <c r="AA67" s="55">
        <v>6556.5223272494004</v>
      </c>
      <c r="AB67" s="55">
        <v>6777.76910116422</v>
      </c>
      <c r="AC67" s="55">
        <v>7039.96893321876</v>
      </c>
      <c r="AD67" s="55">
        <v>7210.9393598752104</v>
      </c>
      <c r="AE67" s="55">
        <v>7532.0992357263403</v>
      </c>
      <c r="AF67" s="55">
        <v>7811.7647099166597</v>
      </c>
      <c r="AG67" s="55">
        <v>7959.4442060118199</v>
      </c>
      <c r="AH67" s="55">
        <v>8017.0507574657004</v>
      </c>
      <c r="AI67" s="55">
        <v>8138.4810895107003</v>
      </c>
      <c r="AJ67" s="55">
        <v>8332.4470672794305</v>
      </c>
      <c r="AK67" s="55">
        <v>8561.1698089615493</v>
      </c>
      <c r="AL67" s="55">
        <v>8995.06170948406</v>
      </c>
      <c r="AM67" s="55">
        <v>9471.8567039559093</v>
      </c>
      <c r="AN67" s="55">
        <v>9979.9706748254794</v>
      </c>
      <c r="AO67" s="55">
        <v>10271.8094103735</v>
      </c>
      <c r="AP67" s="55">
        <v>10620.5950375948</v>
      </c>
      <c r="AQ67" s="55">
        <v>10628.747317502901</v>
      </c>
    </row>
    <row r="68" spans="1:43" x14ac:dyDescent="0.2">
      <c r="A68" s="53" t="s">
        <v>116</v>
      </c>
      <c r="B68" s="55">
        <v>5484.9390574810204</v>
      </c>
      <c r="C68" s="55">
        <v>5573.67435524342</v>
      </c>
      <c r="D68" s="55">
        <v>5764.2027608456801</v>
      </c>
      <c r="E68" s="55">
        <v>5875.0465747599701</v>
      </c>
      <c r="F68" s="55">
        <v>6109.8354706343598</v>
      </c>
      <c r="G68" s="55">
        <v>6279.8009893055696</v>
      </c>
      <c r="H68" s="55">
        <v>6351.7308636877497</v>
      </c>
      <c r="I68" s="55">
        <v>6553.1368170022197</v>
      </c>
      <c r="J68" s="55">
        <v>6809.2868019428997</v>
      </c>
      <c r="K68" s="55">
        <v>6534.1769453592196</v>
      </c>
      <c r="L68" s="55">
        <v>5903.8712444799503</v>
      </c>
      <c r="M68" s="55">
        <v>5482.3960638746403</v>
      </c>
      <c r="N68" s="55">
        <v>5226.1949382686798</v>
      </c>
      <c r="O68" s="55">
        <v>5207.0937875938298</v>
      </c>
      <c r="P68" s="55">
        <v>5245.9043217774797</v>
      </c>
      <c r="Q68" s="55">
        <v>5280.0636630833296</v>
      </c>
      <c r="R68" s="55">
        <v>5240.2467926525896</v>
      </c>
      <c r="S68" s="55">
        <v>5279.8780701145097</v>
      </c>
      <c r="T68" s="55">
        <v>5282.58925146195</v>
      </c>
      <c r="U68" s="55">
        <v>5246.4411014696398</v>
      </c>
      <c r="V68" s="55">
        <v>5314.0853782433196</v>
      </c>
      <c r="W68" s="55">
        <v>5372.7987914280102</v>
      </c>
      <c r="X68" s="55">
        <v>5667.2695661008702</v>
      </c>
      <c r="Y68" s="55">
        <v>5923.57032027268</v>
      </c>
      <c r="Z68" s="55">
        <v>6167.1759478367303</v>
      </c>
      <c r="AA68" s="55">
        <v>6429.9391173850199</v>
      </c>
      <c r="AB68" s="55">
        <v>6423.87906871617</v>
      </c>
      <c r="AC68" s="55">
        <v>6573.4164259023801</v>
      </c>
      <c r="AD68" s="55">
        <v>6693.3469012507003</v>
      </c>
      <c r="AE68" s="55">
        <v>6791.1380839269495</v>
      </c>
      <c r="AF68" s="55">
        <v>6811.1739641146296</v>
      </c>
      <c r="AG68" s="55">
        <v>6799.6384966515598</v>
      </c>
      <c r="AH68" s="55">
        <v>6824.3026650690899</v>
      </c>
      <c r="AI68" s="55">
        <v>6822.5543201395603</v>
      </c>
      <c r="AJ68" s="55">
        <v>6821.9104915116905</v>
      </c>
      <c r="AK68" s="55">
        <v>6889.8877322385597</v>
      </c>
      <c r="AL68" s="55">
        <v>7135.8305451779397</v>
      </c>
      <c r="AM68" s="55">
        <v>7373.3860320849699</v>
      </c>
      <c r="AN68" s="55">
        <v>7430.7963424709496</v>
      </c>
      <c r="AO68" s="55">
        <v>7170.3210827222802</v>
      </c>
      <c r="AP68" s="55">
        <v>7239.63725661836</v>
      </c>
      <c r="AQ68" s="55">
        <v>7352.4078611568002</v>
      </c>
    </row>
    <row r="69" spans="1:43" x14ac:dyDescent="0.2">
      <c r="A69" s="53" t="s">
        <v>117</v>
      </c>
      <c r="B69" s="55">
        <v>1207.40375264106</v>
      </c>
      <c r="C69" s="55">
        <v>1094.07360408511</v>
      </c>
      <c r="D69" s="55">
        <v>943.64000010621703</v>
      </c>
      <c r="E69" s="55">
        <v>982.55892590275505</v>
      </c>
      <c r="F69" s="55">
        <v>1040.6499058489001</v>
      </c>
      <c r="G69" s="55">
        <v>1193.5666420611899</v>
      </c>
      <c r="H69" s="55">
        <v>1339.04553823679</v>
      </c>
      <c r="I69" s="55">
        <v>1345.21936123198</v>
      </c>
      <c r="J69" s="55">
        <v>1450.43223410257</v>
      </c>
      <c r="K69" s="55">
        <v>1421.30434799822</v>
      </c>
      <c r="L69" s="55">
        <v>1361.91098765434</v>
      </c>
      <c r="M69" s="55">
        <v>1313.43572184188</v>
      </c>
      <c r="N69" s="55">
        <v>1302.0778507745999</v>
      </c>
      <c r="O69" s="55">
        <v>1259.22771292176</v>
      </c>
      <c r="P69" s="55">
        <v>1178.92018189794</v>
      </c>
      <c r="Q69" s="55">
        <v>1250.45331952331</v>
      </c>
      <c r="R69" s="55">
        <v>1163.6731827347701</v>
      </c>
      <c r="S69" s="55">
        <v>1169.9956797312</v>
      </c>
      <c r="T69" s="55">
        <v>1163.9436553293799</v>
      </c>
      <c r="U69" s="55">
        <v>1115.90515536916</v>
      </c>
      <c r="V69" s="55">
        <v>1056.95800454921</v>
      </c>
      <c r="W69" s="55">
        <v>1011.7468945581099</v>
      </c>
      <c r="X69" s="55">
        <v>1317.8142303319</v>
      </c>
      <c r="Y69" s="55">
        <v>1414.1548121077999</v>
      </c>
      <c r="Z69" s="55">
        <v>1595.0772174119099</v>
      </c>
      <c r="AA69" s="55">
        <v>1812.94524428469</v>
      </c>
      <c r="AB69" s="55">
        <v>2921.7761225217801</v>
      </c>
      <c r="AC69" s="55">
        <v>7068.6320947097302</v>
      </c>
      <c r="AD69" s="55">
        <v>8470.5671241338405</v>
      </c>
      <c r="AE69" s="55">
        <v>10308.7994109703</v>
      </c>
      <c r="AF69" s="55">
        <v>11805.710857759799</v>
      </c>
      <c r="AG69" s="55">
        <v>18681.6984492263</v>
      </c>
      <c r="AH69" s="55">
        <v>21622.958572646301</v>
      </c>
      <c r="AI69" s="55">
        <v>23884.811688522601</v>
      </c>
      <c r="AJ69" s="55">
        <v>31971.1113841101</v>
      </c>
      <c r="AK69" s="55">
        <v>34060.250821933703</v>
      </c>
      <c r="AL69" s="55">
        <v>33490.637468470501</v>
      </c>
      <c r="AM69" s="55">
        <v>36817.811907097799</v>
      </c>
      <c r="AN69" s="55">
        <v>40179.796340550398</v>
      </c>
      <c r="AO69" s="55">
        <v>35912.659191512597</v>
      </c>
      <c r="AP69" s="55">
        <v>34462.218411892201</v>
      </c>
      <c r="AQ69" s="55">
        <v>35182.545165227297</v>
      </c>
    </row>
    <row r="70" spans="1:43" x14ac:dyDescent="0.2">
      <c r="A70" s="53" t="s">
        <v>118</v>
      </c>
      <c r="B70" s="55">
        <v>1103.5555089637401</v>
      </c>
      <c r="C70" s="55">
        <v>1122.4289082840501</v>
      </c>
      <c r="D70" s="55">
        <v>1138.1989830503701</v>
      </c>
      <c r="E70" s="55">
        <v>1131.50750859958</v>
      </c>
      <c r="F70" s="55">
        <v>1104.0722957171699</v>
      </c>
      <c r="G70" s="55">
        <v>1030.95087405496</v>
      </c>
      <c r="H70" s="55">
        <v>1012.99245249453</v>
      </c>
      <c r="I70" s="55">
        <v>995.91234644895997</v>
      </c>
      <c r="J70" s="55">
        <v>925.11044439197997</v>
      </c>
      <c r="K70" s="55">
        <v>1007.15716492767</v>
      </c>
      <c r="L70" s="55">
        <v>1010.15910998736</v>
      </c>
      <c r="M70" s="55">
        <v>1011.59276923534</v>
      </c>
      <c r="N70" s="55">
        <v>992.97458365858699</v>
      </c>
      <c r="O70" s="55">
        <v>1038.0636945910501</v>
      </c>
      <c r="P70" s="55">
        <v>981.85735096667702</v>
      </c>
      <c r="Q70" s="55">
        <v>842.10337732718597</v>
      </c>
      <c r="R70" s="55">
        <v>894.545505329805</v>
      </c>
      <c r="S70" s="55">
        <v>986.45869798041997</v>
      </c>
      <c r="T70" s="55">
        <v>960.62967986383205</v>
      </c>
      <c r="U70" s="55">
        <v>925.42734628337405</v>
      </c>
      <c r="V70" s="55">
        <v>918.39863774866603</v>
      </c>
      <c r="W70" s="55">
        <v>1013.82172461605</v>
      </c>
      <c r="X70" s="55">
        <v>1123.1013409677801</v>
      </c>
      <c r="Y70" s="55">
        <v>1269.2579864629099</v>
      </c>
      <c r="Z70" s="55">
        <v>1531.8421700670699</v>
      </c>
      <c r="AA70" s="55">
        <v>1554.05492349113</v>
      </c>
      <c r="AB70" s="55">
        <v>1668.8816630133399</v>
      </c>
      <c r="AC70" s="55">
        <v>1760.15319555065</v>
      </c>
      <c r="AD70" s="55">
        <v>1744.3807205318301</v>
      </c>
      <c r="AE70" s="55">
        <v>1691.0470830854999</v>
      </c>
      <c r="AF70" s="55">
        <v>1428.9119369483501</v>
      </c>
      <c r="AG70" s="55">
        <v>1493.7755551360799</v>
      </c>
      <c r="AH70" s="55">
        <v>1474.7414646861</v>
      </c>
      <c r="AI70" s="55">
        <v>1374.98989156676</v>
      </c>
      <c r="AJ70" s="55">
        <v>1337.9437486183001</v>
      </c>
      <c r="AK70" s="55">
        <v>1319.91624924033</v>
      </c>
      <c r="AL70" s="55">
        <v>1262.5748378672799</v>
      </c>
      <c r="AM70" s="55">
        <v>1238.7070714377301</v>
      </c>
      <c r="AN70" s="55">
        <v>1082.93816406371</v>
      </c>
      <c r="AO70" s="55">
        <v>1090.8716008992001</v>
      </c>
      <c r="AP70" s="55">
        <v>1081.0788617248199</v>
      </c>
      <c r="AQ70" s="55">
        <v>1139.2219906201401</v>
      </c>
    </row>
    <row r="71" spans="1:43" x14ac:dyDescent="0.2">
      <c r="A71" s="53" t="s">
        <v>119</v>
      </c>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row>
    <row r="72" spans="1:43" x14ac:dyDescent="0.2">
      <c r="A72" s="53" t="s">
        <v>120</v>
      </c>
      <c r="B72" s="55">
        <v>9876.1447284719598</v>
      </c>
      <c r="C72" s="55">
        <v>10039.538587516799</v>
      </c>
      <c r="D72" s="55">
        <v>9996.40086182499</v>
      </c>
      <c r="E72" s="55">
        <v>10733.978247843101</v>
      </c>
      <c r="F72" s="55">
        <v>11001.043092634</v>
      </c>
      <c r="G72" s="55">
        <v>10988.3942710296</v>
      </c>
      <c r="H72" s="55">
        <v>11460.743828840001</v>
      </c>
      <c r="I72" s="55">
        <v>11689.567766431301</v>
      </c>
      <c r="J72" s="55">
        <v>11943.8104601576</v>
      </c>
      <c r="K72" s="55">
        <v>11852.1646114333</v>
      </c>
      <c r="L72" s="55">
        <v>11834.785871317799</v>
      </c>
      <c r="M72" s="55">
        <v>11910.336368524</v>
      </c>
      <c r="N72" s="55">
        <v>12168.7017102924</v>
      </c>
      <c r="O72" s="55">
        <v>12519.293373464599</v>
      </c>
      <c r="P72" s="55">
        <v>12629.6163176029</v>
      </c>
      <c r="Q72" s="55">
        <v>12698.5434978044</v>
      </c>
      <c r="R72" s="55">
        <v>13176.3843186593</v>
      </c>
      <c r="S72" s="55">
        <v>13305.751383843501</v>
      </c>
      <c r="T72" s="55">
        <v>13553.786894623699</v>
      </c>
      <c r="U72" s="55">
        <v>13762.7734922171</v>
      </c>
      <c r="V72" s="55">
        <v>13415.4409183477</v>
      </c>
      <c r="W72" s="55">
        <v>12149.574149145201</v>
      </c>
      <c r="X72" s="55">
        <v>10646.973186945001</v>
      </c>
      <c r="Y72" s="55">
        <v>9985.5518598742001</v>
      </c>
      <c r="Z72" s="55">
        <v>9985.7436323318398</v>
      </c>
      <c r="AA72" s="55">
        <v>10586.783458755101</v>
      </c>
      <c r="AB72" s="55">
        <v>11207.9418893723</v>
      </c>
      <c r="AC72" s="55">
        <v>12511.624683963701</v>
      </c>
      <c r="AD72" s="55">
        <v>13278.5307316331</v>
      </c>
      <c r="AE72" s="55">
        <v>13372.3091725463</v>
      </c>
      <c r="AF72" s="55">
        <v>14518.995506781999</v>
      </c>
      <c r="AG72" s="55">
        <v>15559.304405724</v>
      </c>
      <c r="AH72" s="55">
        <v>16800.502653187799</v>
      </c>
      <c r="AI72" s="55">
        <v>17780.209892495801</v>
      </c>
      <c r="AJ72" s="55">
        <v>19386.5103977664</v>
      </c>
      <c r="AK72" s="55">
        <v>21503.814944288199</v>
      </c>
      <c r="AL72" s="55">
        <v>23724.8836873951</v>
      </c>
      <c r="AM72" s="55">
        <v>25545.619227015501</v>
      </c>
      <c r="AN72" s="55">
        <v>24512.046195430899</v>
      </c>
      <c r="AO72" s="55">
        <v>21070.827234852099</v>
      </c>
      <c r="AP72" s="55">
        <v>21777.241039976099</v>
      </c>
      <c r="AQ72" s="55">
        <v>23579.7485187403</v>
      </c>
    </row>
    <row r="73" spans="1:43" x14ac:dyDescent="0.2">
      <c r="A73" s="53" t="s">
        <v>121</v>
      </c>
      <c r="B73" s="55">
        <v>784.10690437848598</v>
      </c>
      <c r="C73" s="55">
        <v>797.51697989887703</v>
      </c>
      <c r="D73" s="55">
        <v>808.72205694882905</v>
      </c>
      <c r="E73" s="55">
        <v>803.96757810774</v>
      </c>
      <c r="F73" s="55">
        <v>784.47409575052802</v>
      </c>
      <c r="G73" s="55">
        <v>732.51929047104602</v>
      </c>
      <c r="H73" s="55">
        <v>719.75933211562403</v>
      </c>
      <c r="I73" s="55">
        <v>707.62344137966704</v>
      </c>
      <c r="J73" s="55">
        <v>657.31671933889004</v>
      </c>
      <c r="K73" s="55">
        <v>715.613197885815</v>
      </c>
      <c r="L73" s="55">
        <v>717.74616340385899</v>
      </c>
      <c r="M73" s="55">
        <v>718.76481820258698</v>
      </c>
      <c r="N73" s="55">
        <v>705.53607915035695</v>
      </c>
      <c r="O73" s="55">
        <v>737.57314743306802</v>
      </c>
      <c r="P73" s="55">
        <v>697.63697589682499</v>
      </c>
      <c r="Q73" s="55">
        <v>598.33788785371098</v>
      </c>
      <c r="R73" s="55">
        <v>635.59947942128599</v>
      </c>
      <c r="S73" s="55">
        <v>700.90636101937798</v>
      </c>
      <c r="T73" s="55">
        <v>682.55412474849697</v>
      </c>
      <c r="U73" s="55">
        <v>657.54188695305504</v>
      </c>
      <c r="V73" s="55">
        <v>652.54779390910505</v>
      </c>
      <c r="W73" s="55">
        <v>585.25062737837004</v>
      </c>
      <c r="X73" s="55">
        <v>516.01019182989103</v>
      </c>
      <c r="Y73" s="55">
        <v>563.78099300306303</v>
      </c>
      <c r="Z73" s="55">
        <v>562.35251907689803</v>
      </c>
      <c r="AA73" s="55">
        <v>577.72519126074098</v>
      </c>
      <c r="AB73" s="55">
        <v>629.72770350058204</v>
      </c>
      <c r="AC73" s="55">
        <v>630.498394892227</v>
      </c>
      <c r="AD73" s="55">
        <v>591.41915558777805</v>
      </c>
      <c r="AE73" s="55">
        <v>604.45363199642395</v>
      </c>
      <c r="AF73" s="55">
        <v>623.04719864525998</v>
      </c>
      <c r="AG73" s="55">
        <v>655.57886684222797</v>
      </c>
      <c r="AH73" s="55">
        <v>646.56151871867405</v>
      </c>
      <c r="AI73" s="55">
        <v>614.65125235729795</v>
      </c>
      <c r="AJ73" s="55">
        <v>678.50309343718595</v>
      </c>
      <c r="AK73" s="55">
        <v>737.76553960563501</v>
      </c>
      <c r="AL73" s="55">
        <v>795.52192857338105</v>
      </c>
      <c r="AM73" s="55">
        <v>862.95806791907296</v>
      </c>
      <c r="AN73" s="55">
        <v>930.82712139230705</v>
      </c>
      <c r="AO73" s="55">
        <v>986.29923785792801</v>
      </c>
      <c r="AP73" s="55">
        <v>1081.3150728635901</v>
      </c>
      <c r="AQ73" s="55">
        <v>1171.28625140892</v>
      </c>
    </row>
    <row r="74" spans="1:43" x14ac:dyDescent="0.2">
      <c r="A74" s="53" t="s">
        <v>122</v>
      </c>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row>
    <row r="75" spans="1:43" x14ac:dyDescent="0.2">
      <c r="A75" s="53" t="s">
        <v>123</v>
      </c>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row>
    <row r="76" spans="1:43" x14ac:dyDescent="0.2">
      <c r="A76" s="53" t="s">
        <v>124</v>
      </c>
      <c r="B76" s="55">
        <v>4443.1693285647298</v>
      </c>
      <c r="C76" s="55">
        <v>4650.7646787084896</v>
      </c>
      <c r="D76" s="55">
        <v>4896.0767304311603</v>
      </c>
      <c r="E76" s="55">
        <v>5353.8019328545397</v>
      </c>
      <c r="F76" s="55">
        <v>5384.2420510391803</v>
      </c>
      <c r="G76" s="55">
        <v>5308.5550978475803</v>
      </c>
      <c r="H76" s="55">
        <v>5353.5831235490996</v>
      </c>
      <c r="I76" s="55">
        <v>5569.4941079751798</v>
      </c>
      <c r="J76" s="55">
        <v>5571.75281663644</v>
      </c>
      <c r="K76" s="55">
        <v>6132.2048888167301</v>
      </c>
      <c r="L76" s="55">
        <v>5905.4714745600304</v>
      </c>
      <c r="M76" s="55">
        <v>6129.6896454369098</v>
      </c>
      <c r="N76" s="55">
        <v>5616.1978542874604</v>
      </c>
      <c r="O76" s="55">
        <v>5260.1017429322401</v>
      </c>
      <c r="P76" s="55">
        <v>5581.5934261639504</v>
      </c>
      <c r="Q76" s="55">
        <v>5241.68515961913</v>
      </c>
      <c r="R76" s="55">
        <v>5596.4246260566197</v>
      </c>
      <c r="S76" s="55">
        <v>5205.9853817110197</v>
      </c>
      <c r="T76" s="55">
        <v>5250.14081930476</v>
      </c>
      <c r="U76" s="55">
        <v>5630.8633135357704</v>
      </c>
      <c r="V76" s="55">
        <v>5741.0703958344702</v>
      </c>
      <c r="W76" s="55">
        <v>5853.4344477331297</v>
      </c>
      <c r="X76" s="55">
        <v>5967.9976853739099</v>
      </c>
      <c r="Y76" s="55">
        <v>6040.8641131437898</v>
      </c>
      <c r="Z76" s="55">
        <v>6264.3886409254801</v>
      </c>
      <c r="AA76" s="55">
        <v>6344.4663845083596</v>
      </c>
      <c r="AB76" s="55">
        <v>6580.3303987957197</v>
      </c>
      <c r="AC76" s="55">
        <v>6376.3480313540804</v>
      </c>
      <c r="AD76" s="55">
        <v>6405.8770838741102</v>
      </c>
      <c r="AE76" s="55">
        <v>6916.0993818393899</v>
      </c>
      <c r="AF76" s="55">
        <v>6748.5509263412196</v>
      </c>
      <c r="AG76" s="55">
        <v>6835.3657992794897</v>
      </c>
      <c r="AH76" s="55">
        <v>7007.8400631515096</v>
      </c>
      <c r="AI76" s="55">
        <v>7033.4930006612003</v>
      </c>
      <c r="AJ76" s="55">
        <v>7360.4200546297097</v>
      </c>
      <c r="AK76" s="55">
        <v>7365.7464399918899</v>
      </c>
      <c r="AL76" s="55">
        <v>7436.5206103016098</v>
      </c>
      <c r="AM76" s="55">
        <v>7310.1977914019799</v>
      </c>
      <c r="AN76" s="55">
        <v>7325.4916672645704</v>
      </c>
      <c r="AO76" s="55">
        <v>7173.4386038080002</v>
      </c>
      <c r="AP76" s="55">
        <v>7130.5820106244</v>
      </c>
      <c r="AQ76" s="55">
        <v>7227.69870408921</v>
      </c>
    </row>
    <row r="77" spans="1:43" x14ac:dyDescent="0.2">
      <c r="A77" s="53" t="s">
        <v>125</v>
      </c>
      <c r="B77" s="55">
        <v>16692.099089244501</v>
      </c>
      <c r="C77" s="55">
        <v>17019.477772966198</v>
      </c>
      <c r="D77" s="55">
        <v>18209.642451768701</v>
      </c>
      <c r="E77" s="55">
        <v>19320.894277822499</v>
      </c>
      <c r="F77" s="55">
        <v>19802.283441378298</v>
      </c>
      <c r="G77" s="55">
        <v>19941.731863085599</v>
      </c>
      <c r="H77" s="55">
        <v>19797.242336940999</v>
      </c>
      <c r="I77" s="55">
        <v>19790.4886231688</v>
      </c>
      <c r="J77" s="55">
        <v>20146.700652979998</v>
      </c>
      <c r="K77" s="55">
        <v>21493.392368818601</v>
      </c>
      <c r="L77" s="55">
        <v>22569.515235643699</v>
      </c>
      <c r="M77" s="55">
        <v>22892.1343498815</v>
      </c>
      <c r="N77" s="55">
        <v>23503.383964719502</v>
      </c>
      <c r="O77" s="55">
        <v>23995.106484104301</v>
      </c>
      <c r="P77" s="55">
        <v>24587.441372016001</v>
      </c>
      <c r="Q77" s="55">
        <v>25311.372878190501</v>
      </c>
      <c r="R77" s="55">
        <v>25829.722650685999</v>
      </c>
      <c r="S77" s="55">
        <v>26810.613624038499</v>
      </c>
      <c r="T77" s="55">
        <v>28040.586704712299</v>
      </c>
      <c r="U77" s="55">
        <v>29535.662716502298</v>
      </c>
      <c r="V77" s="55">
        <v>29397.409928143999</v>
      </c>
      <c r="W77" s="55">
        <v>27369.548407053298</v>
      </c>
      <c r="X77" s="55">
        <v>26184.326315802198</v>
      </c>
      <c r="Y77" s="55">
        <v>25737.474664188001</v>
      </c>
      <c r="Z77" s="55">
        <v>26638.8136394588</v>
      </c>
      <c r="AA77" s="55">
        <v>27456.286251165599</v>
      </c>
      <c r="AB77" s="55">
        <v>28410.4027490019</v>
      </c>
      <c r="AC77" s="55">
        <v>30086.244479640201</v>
      </c>
      <c r="AD77" s="55">
        <v>31709.9871360498</v>
      </c>
      <c r="AE77" s="55">
        <v>32865.225780966699</v>
      </c>
      <c r="AF77" s="55">
        <v>34458.950069812403</v>
      </c>
      <c r="AG77" s="55">
        <v>35287.785720402499</v>
      </c>
      <c r="AH77" s="55">
        <v>35768.5039882735</v>
      </c>
      <c r="AI77" s="55">
        <v>36333.398185627302</v>
      </c>
      <c r="AJ77" s="55">
        <v>37603.324792370702</v>
      </c>
      <c r="AK77" s="55">
        <v>38640.183240966297</v>
      </c>
      <c r="AL77" s="55">
        <v>40181.279238886898</v>
      </c>
      <c r="AM77" s="55">
        <v>42137.1452843968</v>
      </c>
      <c r="AN77" s="55">
        <v>42055.903321947102</v>
      </c>
      <c r="AO77" s="55">
        <v>38284.426875689103</v>
      </c>
      <c r="AP77" s="55">
        <v>39381.303997491501</v>
      </c>
      <c r="AQ77" s="55">
        <v>40280.343220067902</v>
      </c>
    </row>
    <row r="78" spans="1:43" x14ac:dyDescent="0.2">
      <c r="A78" s="53" t="s">
        <v>126</v>
      </c>
      <c r="B78" s="55">
        <v>18315.923240441</v>
      </c>
      <c r="C78" s="55">
        <v>19019.216702687201</v>
      </c>
      <c r="D78" s="55">
        <v>19694.943761453502</v>
      </c>
      <c r="E78" s="55">
        <v>20607.4781861837</v>
      </c>
      <c r="F78" s="55">
        <v>21113.0658469142</v>
      </c>
      <c r="G78" s="55">
        <v>20958.095856546599</v>
      </c>
      <c r="H78" s="55">
        <v>21763.9987900054</v>
      </c>
      <c r="I78" s="55">
        <v>22367.177765373199</v>
      </c>
      <c r="J78" s="55">
        <v>23019.290317039398</v>
      </c>
      <c r="K78" s="55">
        <v>23732.2997250841</v>
      </c>
      <c r="L78" s="55">
        <v>24039.135294301199</v>
      </c>
      <c r="M78" s="55">
        <v>24254.139122284399</v>
      </c>
      <c r="N78" s="55">
        <v>24814.205752022299</v>
      </c>
      <c r="O78" s="55">
        <v>25241.352937999101</v>
      </c>
      <c r="P78" s="55">
        <v>25541.0582806161</v>
      </c>
      <c r="Q78" s="55">
        <v>25953.208109531599</v>
      </c>
      <c r="R78" s="55">
        <v>26479.985252635299</v>
      </c>
      <c r="S78" s="55">
        <v>26981.571009521202</v>
      </c>
      <c r="T78" s="55">
        <v>28110.9708535633</v>
      </c>
      <c r="U78" s="55">
        <v>28941.798870586801</v>
      </c>
      <c r="V78" s="55">
        <v>29466.277114344601</v>
      </c>
      <c r="W78" s="55">
        <v>29697.2804920331</v>
      </c>
      <c r="X78" s="55">
        <v>30022.5574310958</v>
      </c>
      <c r="Y78" s="55">
        <v>29709.454436242198</v>
      </c>
      <c r="Z78" s="55">
        <v>30293.1300533264</v>
      </c>
      <c r="AA78" s="55">
        <v>30813.141461243798</v>
      </c>
      <c r="AB78" s="55">
        <v>31130.348015499301</v>
      </c>
      <c r="AC78" s="55">
        <v>31745.476312620602</v>
      </c>
      <c r="AD78" s="55">
        <v>32753.463086505599</v>
      </c>
      <c r="AE78" s="55">
        <v>33695.683856842203</v>
      </c>
      <c r="AF78" s="55">
        <v>34762.636664838799</v>
      </c>
      <c r="AG78" s="55">
        <v>35185.192925660202</v>
      </c>
      <c r="AH78" s="55">
        <v>35321.106187523503</v>
      </c>
      <c r="AI78" s="55">
        <v>35359.270097359899</v>
      </c>
      <c r="AJ78" s="55">
        <v>36078.100476821797</v>
      </c>
      <c r="AK78" s="55">
        <v>36383.021178029099</v>
      </c>
      <c r="AL78" s="55">
        <v>36988.474793492103</v>
      </c>
      <c r="AM78" s="55">
        <v>37628.5622004174</v>
      </c>
      <c r="AN78" s="55">
        <v>37492.060128732199</v>
      </c>
      <c r="AO78" s="55">
        <v>36202.672190844198</v>
      </c>
      <c r="AP78" s="55">
        <v>36732.499999824402</v>
      </c>
      <c r="AQ78" s="55">
        <v>37312.370633467603</v>
      </c>
    </row>
    <row r="79" spans="1:43" x14ac:dyDescent="0.2">
      <c r="A79" s="53" t="s">
        <v>127</v>
      </c>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row>
    <row r="80" spans="1:43" x14ac:dyDescent="0.2">
      <c r="A80" s="53" t="s">
        <v>128</v>
      </c>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row>
    <row r="81" spans="1:43" x14ac:dyDescent="0.2">
      <c r="A81" s="53" t="s">
        <v>129</v>
      </c>
      <c r="B81" s="55">
        <v>3018.3403717792098</v>
      </c>
      <c r="C81" s="55">
        <v>3728.0008202342001</v>
      </c>
      <c r="D81" s="55">
        <v>3948.1200367597298</v>
      </c>
      <c r="E81" s="55">
        <v>5295.1034209011596</v>
      </c>
      <c r="F81" s="55">
        <v>11514.7815849696</v>
      </c>
      <c r="G81" s="55">
        <v>11359.12416008</v>
      </c>
      <c r="H81" s="55">
        <v>13516.899375733999</v>
      </c>
      <c r="I81" s="55">
        <v>12759.4374397954</v>
      </c>
      <c r="J81" s="55">
        <v>13863.8252180159</v>
      </c>
      <c r="K81" s="55">
        <v>14894.5190354723</v>
      </c>
      <c r="L81" s="55">
        <v>16744.893874158599</v>
      </c>
      <c r="M81" s="55">
        <v>16567.692198203302</v>
      </c>
      <c r="N81" s="55">
        <v>14769.4803786499</v>
      </c>
      <c r="O81" s="55">
        <v>15818.353320660701</v>
      </c>
      <c r="P81" s="55">
        <v>15105.312418391401</v>
      </c>
      <c r="Q81" s="55">
        <v>13508.497368795701</v>
      </c>
      <c r="R81" s="55">
        <v>10555.2829299404</v>
      </c>
      <c r="S81" s="55">
        <v>9437.9692140881507</v>
      </c>
      <c r="T81" s="55">
        <v>8628.7566877614299</v>
      </c>
      <c r="U81" s="55">
        <v>11299.3107459319</v>
      </c>
      <c r="V81" s="55">
        <v>10937.504734878899</v>
      </c>
      <c r="W81" s="55">
        <v>11413.802658302</v>
      </c>
      <c r="X81" s="55">
        <v>10546.376797090201</v>
      </c>
      <c r="Y81" s="55">
        <v>10150.9827421564</v>
      </c>
      <c r="Z81" s="55">
        <v>10602.4808640703</v>
      </c>
      <c r="AA81" s="55">
        <v>10584.852406190499</v>
      </c>
      <c r="AB81" s="55">
        <v>11464.9570957216</v>
      </c>
      <c r="AC81" s="55">
        <v>9352.1372488157795</v>
      </c>
      <c r="AD81" s="55">
        <v>7908.9192989634903</v>
      </c>
      <c r="AE81" s="55">
        <v>8568.73101386284</v>
      </c>
      <c r="AF81" s="55">
        <v>10369.797320789499</v>
      </c>
      <c r="AG81" s="55">
        <v>9583.0582246210997</v>
      </c>
      <c r="AH81" s="55">
        <v>9271.4147204339206</v>
      </c>
      <c r="AI81" s="55">
        <v>9956.2315485347299</v>
      </c>
      <c r="AJ81" s="55">
        <v>11109.596432783999</v>
      </c>
      <c r="AK81" s="55">
        <v>14888.2856011359</v>
      </c>
      <c r="AL81" s="55">
        <v>14771.3680447883</v>
      </c>
      <c r="AM81" s="55">
        <v>14723.885421079</v>
      </c>
      <c r="AN81" s="55">
        <v>17360.729008795799</v>
      </c>
      <c r="AO81" s="55">
        <v>15669.1335687068</v>
      </c>
      <c r="AP81" s="55">
        <v>19238.4256047054</v>
      </c>
      <c r="AQ81" s="55">
        <v>17488.451254711101</v>
      </c>
    </row>
    <row r="82" spans="1:43" x14ac:dyDescent="0.2">
      <c r="A82" s="53" t="s">
        <v>130</v>
      </c>
      <c r="B82" s="55">
        <v>1410.77567457179</v>
      </c>
      <c r="C82" s="55">
        <v>1522.6643285126599</v>
      </c>
      <c r="D82" s="55">
        <v>1580.4234667677499</v>
      </c>
      <c r="E82" s="55">
        <v>1600.2490955073199</v>
      </c>
      <c r="F82" s="55">
        <v>1856.4422478108199</v>
      </c>
      <c r="G82" s="55">
        <v>1684.79657201338</v>
      </c>
      <c r="H82" s="55">
        <v>1820.1149979269901</v>
      </c>
      <c r="I82" s="55">
        <v>1849.37482497217</v>
      </c>
      <c r="J82" s="55">
        <v>1698.0668235212599</v>
      </c>
      <c r="K82" s="55">
        <v>1911.1828467366199</v>
      </c>
      <c r="L82" s="55">
        <v>1667.42670312977</v>
      </c>
      <c r="M82" s="55">
        <v>1600.7729805965</v>
      </c>
      <c r="N82" s="55">
        <v>1747.0653623577</v>
      </c>
      <c r="O82" s="55">
        <v>1486.8561819470001</v>
      </c>
      <c r="P82" s="55">
        <v>1398.23230262834</v>
      </c>
      <c r="Q82" s="55">
        <v>1236.64697591356</v>
      </c>
      <c r="R82" s="55">
        <v>1257.4171129727399</v>
      </c>
      <c r="S82" s="55">
        <v>1278.5304165876601</v>
      </c>
      <c r="T82" s="55">
        <v>1362.5426212558</v>
      </c>
      <c r="U82" s="55">
        <v>1404.2343233809599</v>
      </c>
      <c r="V82" s="55">
        <v>1408.58572619134</v>
      </c>
      <c r="W82" s="55">
        <v>1385.20707145286</v>
      </c>
      <c r="X82" s="55">
        <v>1391.3328353142999</v>
      </c>
      <c r="Y82" s="55">
        <v>1420.08404504176</v>
      </c>
      <c r="Z82" s="55">
        <v>1418.60625180746</v>
      </c>
      <c r="AA82" s="55">
        <v>1319.2757804737601</v>
      </c>
      <c r="AB82" s="55">
        <v>1350.0387674025401</v>
      </c>
      <c r="AC82" s="55">
        <v>1366.47069187742</v>
      </c>
      <c r="AD82" s="55">
        <v>1366.2787509438599</v>
      </c>
      <c r="AE82" s="55">
        <v>1405.69627589882</v>
      </c>
      <c r="AF82" s="55">
        <v>1436.3269962970101</v>
      </c>
      <c r="AG82" s="55">
        <v>1471.47325579637</v>
      </c>
      <c r="AH82" s="55">
        <v>1380.8003703033</v>
      </c>
      <c r="AI82" s="55">
        <v>1428.7840345903101</v>
      </c>
      <c r="AJ82" s="55">
        <v>1486.0425514297599</v>
      </c>
      <c r="AK82" s="55">
        <v>1517.53394162072</v>
      </c>
      <c r="AL82" s="55">
        <v>1491.3683727939899</v>
      </c>
      <c r="AM82" s="55">
        <v>1502.69249434528</v>
      </c>
      <c r="AN82" s="55">
        <v>1545.4085392433101</v>
      </c>
      <c r="AO82" s="55">
        <v>1600.4501342759099</v>
      </c>
      <c r="AP82" s="55">
        <v>1658.8745327970901</v>
      </c>
      <c r="AQ82" s="55">
        <v>1544.97767048679</v>
      </c>
    </row>
    <row r="83" spans="1:43" x14ac:dyDescent="0.2">
      <c r="A83" s="53" t="s">
        <v>131</v>
      </c>
      <c r="B83" s="55">
        <v>4893.4078282492901</v>
      </c>
      <c r="C83" s="55">
        <v>4969.83037559271</v>
      </c>
      <c r="D83" s="55">
        <v>5066.1917752241998</v>
      </c>
      <c r="E83" s="55">
        <v>5348.93679194984</v>
      </c>
      <c r="F83" s="55">
        <v>5773.4573146277999</v>
      </c>
      <c r="G83" s="55">
        <v>6153.4017838523996</v>
      </c>
      <c r="H83" s="55">
        <v>6484.0559329023699</v>
      </c>
      <c r="I83" s="55">
        <v>6887.2942704910602</v>
      </c>
      <c r="J83" s="55">
        <v>7353.1255253989902</v>
      </c>
      <c r="K83" s="55">
        <v>7843.7605522386602</v>
      </c>
      <c r="L83" s="55">
        <v>8144.4796241836002</v>
      </c>
      <c r="M83" s="55">
        <v>8508.9879780352094</v>
      </c>
      <c r="N83" s="55">
        <v>8612.1814672283799</v>
      </c>
      <c r="O83" s="55">
        <v>8909.9427763286894</v>
      </c>
      <c r="P83" s="55">
        <v>9312.2396953880798</v>
      </c>
      <c r="Q83" s="55">
        <v>9683.0232178400693</v>
      </c>
      <c r="R83" s="55">
        <v>8801.9564088527004</v>
      </c>
      <c r="S83" s="55">
        <v>8821.6825926537094</v>
      </c>
      <c r="T83" s="55">
        <v>9230.0364694845393</v>
      </c>
      <c r="U83" s="55">
        <v>8527.8968015739592</v>
      </c>
      <c r="V83" s="55">
        <v>7278.9912473215199</v>
      </c>
      <c r="W83" s="55">
        <v>5793.5192049155803</v>
      </c>
      <c r="X83" s="55">
        <v>3240.52954955425</v>
      </c>
      <c r="Y83" s="55">
        <v>2335.4730954828801</v>
      </c>
      <c r="Z83" s="55">
        <v>2135.1104804818701</v>
      </c>
      <c r="AA83" s="55">
        <v>2231.4020961670899</v>
      </c>
      <c r="AB83" s="55">
        <v>2520.8482781456901</v>
      </c>
      <c r="AC83" s="55">
        <v>2824.2770659447001</v>
      </c>
      <c r="AD83" s="55">
        <v>2946.9465929087401</v>
      </c>
      <c r="AE83" s="55">
        <v>3065.9274608925002</v>
      </c>
      <c r="AF83" s="55">
        <v>3158.18625338624</v>
      </c>
      <c r="AG83" s="55">
        <v>3348.4338063086302</v>
      </c>
      <c r="AH83" s="55">
        <v>3571.6624162441999</v>
      </c>
      <c r="AI83" s="55">
        <v>4009.8957512973602</v>
      </c>
      <c r="AJ83" s="55">
        <v>4288.8111669858599</v>
      </c>
      <c r="AK83" s="55">
        <v>4746.3055783210102</v>
      </c>
      <c r="AL83" s="55">
        <v>5097.5663220645902</v>
      </c>
      <c r="AM83" s="55">
        <v>5735.0966766016199</v>
      </c>
      <c r="AN83" s="55">
        <v>5884.6819531815399</v>
      </c>
      <c r="AO83" s="55">
        <v>5658.2277629475302</v>
      </c>
      <c r="AP83" s="55">
        <v>5942.9254907186296</v>
      </c>
      <c r="AQ83" s="55">
        <v>6322.4992981697096</v>
      </c>
    </row>
    <row r="84" spans="1:43" x14ac:dyDescent="0.2">
      <c r="A84" s="53" t="s">
        <v>132</v>
      </c>
      <c r="B84" s="55">
        <v>21267.113262775001</v>
      </c>
      <c r="C84" s="55">
        <v>21733.346664566601</v>
      </c>
      <c r="D84" s="55">
        <v>22526.178381262001</v>
      </c>
      <c r="E84" s="55">
        <v>23478.987732986301</v>
      </c>
      <c r="F84" s="55">
        <v>23668.4586875924</v>
      </c>
      <c r="G84" s="55">
        <v>23624.461468122601</v>
      </c>
      <c r="H84" s="55">
        <v>24886.539579692399</v>
      </c>
      <c r="I84" s="55">
        <v>25647.929581828299</v>
      </c>
      <c r="J84" s="55">
        <v>26400.219781850501</v>
      </c>
      <c r="K84" s="55">
        <v>27455.773406053599</v>
      </c>
      <c r="L84" s="55">
        <v>27692.653009441299</v>
      </c>
      <c r="M84" s="55">
        <v>27760.477461778399</v>
      </c>
      <c r="N84" s="55">
        <v>27546.695754853401</v>
      </c>
      <c r="O84" s="55">
        <v>28114.156234912902</v>
      </c>
      <c r="P84" s="55">
        <v>29005.575447724401</v>
      </c>
      <c r="Q84" s="55">
        <v>29705.205511839598</v>
      </c>
      <c r="R84" s="55">
        <v>30351.219912994002</v>
      </c>
      <c r="S84" s="55">
        <v>30807.123545291899</v>
      </c>
      <c r="T84" s="55">
        <v>31707.204637546201</v>
      </c>
      <c r="U84" s="55">
        <v>32488.118879599198</v>
      </c>
      <c r="V84" s="55">
        <v>31253.438360283799</v>
      </c>
      <c r="W84" s="55">
        <v>32667.456631269601</v>
      </c>
      <c r="X84" s="55">
        <v>33140.3870472333</v>
      </c>
      <c r="Y84" s="55">
        <v>32657.9538395503</v>
      </c>
      <c r="Z84" s="55">
        <v>33409.632790597803</v>
      </c>
      <c r="AA84" s="55">
        <v>33941.417178366697</v>
      </c>
      <c r="AB84" s="55">
        <v>34179.615274158801</v>
      </c>
      <c r="AC84" s="55">
        <v>34745.287420659901</v>
      </c>
      <c r="AD84" s="55">
        <v>35373.845953365002</v>
      </c>
      <c r="AE84" s="55">
        <v>36062.850560123901</v>
      </c>
      <c r="AF84" s="55">
        <v>37168.421040547102</v>
      </c>
      <c r="AG84" s="55">
        <v>37586.681463873698</v>
      </c>
      <c r="AH84" s="55">
        <v>37554.677133219899</v>
      </c>
      <c r="AI84" s="55">
        <v>37451.068091513102</v>
      </c>
      <c r="AJ84" s="55">
        <v>37835.825708171702</v>
      </c>
      <c r="AK84" s="55">
        <v>38130.076724569</v>
      </c>
      <c r="AL84" s="55">
        <v>39661.074336882302</v>
      </c>
      <c r="AM84" s="55">
        <v>41056.493531155298</v>
      </c>
      <c r="AN84" s="55">
        <v>41457.5110261144</v>
      </c>
      <c r="AO84" s="55">
        <v>39471.888564559398</v>
      </c>
      <c r="AP84" s="55">
        <v>41119.439844881301</v>
      </c>
      <c r="AQ84" s="55">
        <v>42380.980801543199</v>
      </c>
    </row>
    <row r="85" spans="1:43" x14ac:dyDescent="0.2">
      <c r="A85" s="53" t="s">
        <v>133</v>
      </c>
      <c r="B85" s="55">
        <v>2456.0365689165001</v>
      </c>
      <c r="C85" s="55">
        <v>2526.76903230568</v>
      </c>
      <c r="D85" s="55">
        <v>2394.4614359132502</v>
      </c>
      <c r="E85" s="55">
        <v>2455.4908933809302</v>
      </c>
      <c r="F85" s="55">
        <v>2554.3110428579498</v>
      </c>
      <c r="G85" s="55">
        <v>2184.8167292984799</v>
      </c>
      <c r="H85" s="55">
        <v>2066.7856873867199</v>
      </c>
      <c r="I85" s="55">
        <v>2078.5235798440999</v>
      </c>
      <c r="J85" s="55">
        <v>2217.9152993032799</v>
      </c>
      <c r="K85" s="55">
        <v>2121.02441338577</v>
      </c>
      <c r="L85" s="55">
        <v>2080.3962354520399</v>
      </c>
      <c r="M85" s="55">
        <v>1949.9826337099701</v>
      </c>
      <c r="N85" s="55">
        <v>1755.87837686271</v>
      </c>
      <c r="O85" s="55">
        <v>1617.95912058248</v>
      </c>
      <c r="P85" s="55">
        <v>1698.2608990388601</v>
      </c>
      <c r="Q85" s="55">
        <v>1727.73453430319</v>
      </c>
      <c r="R85" s="55">
        <v>1764.34356626112</v>
      </c>
      <c r="S85" s="55">
        <v>1797.86371542557</v>
      </c>
      <c r="T85" s="55">
        <v>1848.5965551757299</v>
      </c>
      <c r="U85" s="55">
        <v>1891.0989745575</v>
      </c>
      <c r="V85" s="55">
        <v>1901.1094025485099</v>
      </c>
      <c r="W85" s="55">
        <v>1945.9185768713601</v>
      </c>
      <c r="X85" s="55">
        <v>1964.6351232131899</v>
      </c>
      <c r="Y85" s="55">
        <v>2002.4083201946701</v>
      </c>
      <c r="Z85" s="55">
        <v>2011.7423736733499</v>
      </c>
      <c r="AA85" s="55">
        <v>2038.2575823503601</v>
      </c>
      <c r="AB85" s="55">
        <v>2079.05916700548</v>
      </c>
      <c r="AC85" s="55">
        <v>2114.6524118296802</v>
      </c>
      <c r="AD85" s="55">
        <v>2162.3353547144902</v>
      </c>
      <c r="AE85" s="55">
        <v>2205.6633252196398</v>
      </c>
      <c r="AF85" s="55">
        <v>2244.47970435668</v>
      </c>
      <c r="AG85" s="55">
        <v>2290.5710068684102</v>
      </c>
      <c r="AH85" s="55">
        <v>2342.8412549392401</v>
      </c>
      <c r="AI85" s="55">
        <v>2405.8449245933498</v>
      </c>
      <c r="AJ85" s="55">
        <v>2473.54234660468</v>
      </c>
      <c r="AK85" s="55">
        <v>2563.6883216515298</v>
      </c>
      <c r="AL85" s="55">
        <v>2616.2153885913499</v>
      </c>
      <c r="AM85" s="55">
        <v>2718.7657368380601</v>
      </c>
      <c r="AN85" s="55">
        <v>2878.05581522084</v>
      </c>
      <c r="AO85" s="55">
        <v>2941.2796723419801</v>
      </c>
      <c r="AP85" s="55">
        <v>3063.0458634152401</v>
      </c>
      <c r="AQ85" s="55">
        <v>3445.73920980295</v>
      </c>
    </row>
    <row r="86" spans="1:43" x14ac:dyDescent="0.2">
      <c r="A86" s="53" t="s">
        <v>134</v>
      </c>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row>
    <row r="87" spans="1:43" x14ac:dyDescent="0.2">
      <c r="A87" s="53" t="s">
        <v>135</v>
      </c>
      <c r="B87" s="55">
        <v>11834.093575250799</v>
      </c>
      <c r="C87" s="55">
        <v>12639.8823089118</v>
      </c>
      <c r="D87" s="55">
        <v>14141.155269950201</v>
      </c>
      <c r="E87" s="55">
        <v>14650.494911289899</v>
      </c>
      <c r="F87" s="55">
        <v>14086.000065645299</v>
      </c>
      <c r="G87" s="55">
        <v>14820.1285748478</v>
      </c>
      <c r="H87" s="55">
        <v>15577.9017978547</v>
      </c>
      <c r="I87" s="55">
        <v>15890.4281685474</v>
      </c>
      <c r="J87" s="55">
        <v>16760.464299626899</v>
      </c>
      <c r="K87" s="55">
        <v>17188.656130411899</v>
      </c>
      <c r="L87" s="55">
        <v>17344.1130875249</v>
      </c>
      <c r="M87" s="55">
        <v>17223.8132006782</v>
      </c>
      <c r="N87" s="55">
        <v>17215.892096052201</v>
      </c>
      <c r="O87" s="55">
        <v>17215.068791593501</v>
      </c>
      <c r="P87" s="55">
        <v>17630.956332490401</v>
      </c>
      <c r="Q87" s="55">
        <v>18141.2527397739</v>
      </c>
      <c r="R87" s="55">
        <v>18410.032672029301</v>
      </c>
      <c r="S87" s="55">
        <v>18309.054942818399</v>
      </c>
      <c r="T87" s="55">
        <v>19136.165571763999</v>
      </c>
      <c r="U87" s="55">
        <v>19805.4157056164</v>
      </c>
      <c r="V87" s="55">
        <v>19645.8778503965</v>
      </c>
      <c r="W87" s="55">
        <v>20044.341498163001</v>
      </c>
      <c r="X87" s="55">
        <v>20068.020610685999</v>
      </c>
      <c r="Y87" s="55">
        <v>19665.957798880401</v>
      </c>
      <c r="Z87" s="55">
        <v>19998.2234366675</v>
      </c>
      <c r="AA87" s="55">
        <v>20393.563308465</v>
      </c>
      <c r="AB87" s="55">
        <v>20861.223201271299</v>
      </c>
      <c r="AC87" s="55">
        <v>21604.145813914402</v>
      </c>
      <c r="AD87" s="55">
        <v>22321.218174545302</v>
      </c>
      <c r="AE87" s="55">
        <v>23087.027377606199</v>
      </c>
      <c r="AF87" s="55">
        <v>24103.552572062301</v>
      </c>
      <c r="AG87" s="55">
        <v>25164.864662654501</v>
      </c>
      <c r="AH87" s="55">
        <v>26133.523636223799</v>
      </c>
      <c r="AI87" s="55">
        <v>27434.4747382104</v>
      </c>
      <c r="AJ87" s="55">
        <v>28664.1799451878</v>
      </c>
      <c r="AK87" s="55">
        <v>29751.701731029101</v>
      </c>
      <c r="AL87" s="55">
        <v>31325.157154556298</v>
      </c>
      <c r="AM87" s="55">
        <v>32359.909012541801</v>
      </c>
      <c r="AN87" s="55">
        <v>31776.1084425675</v>
      </c>
      <c r="AO87" s="55">
        <v>30684.877906503199</v>
      </c>
      <c r="AP87" s="55">
        <v>29083.811480526801</v>
      </c>
      <c r="AQ87" s="55">
        <v>26944.454127963301</v>
      </c>
    </row>
    <row r="88" spans="1:43" x14ac:dyDescent="0.2">
      <c r="A88" s="53" t="s">
        <v>136</v>
      </c>
      <c r="B88" s="55">
        <v>10034.7666384235</v>
      </c>
      <c r="C88" s="55">
        <v>11077.323592946599</v>
      </c>
      <c r="D88" s="55">
        <v>11545.5709128004</v>
      </c>
      <c r="E88" s="55">
        <v>12162.6106276096</v>
      </c>
      <c r="F88" s="55">
        <v>12728.4203793452</v>
      </c>
      <c r="G88" s="55">
        <v>12719.9766792225</v>
      </c>
      <c r="H88" s="55">
        <v>13423.3194400678</v>
      </c>
      <c r="I88" s="55">
        <v>14588.807203230701</v>
      </c>
      <c r="J88" s="55">
        <v>15461.6112935088</v>
      </c>
      <c r="K88" s="55">
        <v>16186.193285830101</v>
      </c>
      <c r="L88" s="55">
        <v>17510.226355264302</v>
      </c>
      <c r="M88" s="55">
        <v>17483.508170174198</v>
      </c>
      <c r="N88" s="55">
        <v>16524.278778282402</v>
      </c>
      <c r="O88" s="55">
        <v>16872.604938390901</v>
      </c>
      <c r="P88" s="55">
        <v>15786.0923025705</v>
      </c>
      <c r="Q88" s="55">
        <v>16161.1707244436</v>
      </c>
      <c r="R88" s="55">
        <v>17111.9323190256</v>
      </c>
      <c r="S88" s="55">
        <v>17865.852036026401</v>
      </c>
      <c r="T88" s="55">
        <v>18692.338220916801</v>
      </c>
      <c r="U88" s="55">
        <v>19786.8119584386</v>
      </c>
      <c r="V88" s="55">
        <v>17371.444892706899</v>
      </c>
      <c r="W88" s="55">
        <v>17294.8139709348</v>
      </c>
      <c r="X88" s="55">
        <v>16390.775511502601</v>
      </c>
      <c r="Y88" s="55">
        <v>15569.167035374199</v>
      </c>
      <c r="Z88" s="55">
        <v>16499.8148610832</v>
      </c>
      <c r="AA88" s="55">
        <v>17117.4933841454</v>
      </c>
      <c r="AB88" s="55">
        <v>17372.169429616799</v>
      </c>
      <c r="AC88" s="55">
        <v>17613.473038825599</v>
      </c>
      <c r="AD88" s="55">
        <v>18955.497438160499</v>
      </c>
      <c r="AE88" s="55">
        <v>19182.054023957498</v>
      </c>
      <c r="AF88" s="55">
        <v>20498.570464401499</v>
      </c>
      <c r="AG88" s="55">
        <v>20698.643388641201</v>
      </c>
      <c r="AH88" s="55">
        <v>20426.196124480899</v>
      </c>
      <c r="AI88" s="55">
        <v>20277.6341232581</v>
      </c>
      <c r="AJ88" s="55">
        <v>21086.451165740302</v>
      </c>
      <c r="AK88" s="55">
        <v>21845.590391947</v>
      </c>
      <c r="AL88" s="55">
        <v>23031.193795240401</v>
      </c>
      <c r="AM88" s="55">
        <v>23858.2248900595</v>
      </c>
      <c r="AN88" s="55">
        <v>24412.643054472501</v>
      </c>
      <c r="AO88" s="55">
        <v>23789.482325000499</v>
      </c>
      <c r="AP88" s="55">
        <v>24966.3289829653</v>
      </c>
      <c r="AQ88" s="55">
        <v>25730.271740968801</v>
      </c>
    </row>
    <row r="89" spans="1:43" x14ac:dyDescent="0.2">
      <c r="A89" s="53" t="s">
        <v>137</v>
      </c>
      <c r="B89" s="55">
        <v>2705.2168006030302</v>
      </c>
      <c r="C89" s="55">
        <v>2902.4795926791198</v>
      </c>
      <c r="D89" s="55">
        <v>3127.7856617378502</v>
      </c>
      <c r="E89" s="55">
        <v>3411.75898830295</v>
      </c>
      <c r="F89" s="55">
        <v>3648.8897043936099</v>
      </c>
      <c r="G89" s="55">
        <v>3787.0838918372701</v>
      </c>
      <c r="H89" s="55">
        <v>4174.3663739685599</v>
      </c>
      <c r="I89" s="55">
        <v>4474.0442437769698</v>
      </c>
      <c r="J89" s="55">
        <v>4898.8166110422599</v>
      </c>
      <c r="K89" s="55">
        <v>5044.1258074422203</v>
      </c>
      <c r="L89" s="55">
        <v>5028.42096191165</v>
      </c>
      <c r="M89" s="55">
        <v>5023.6434797300799</v>
      </c>
      <c r="N89" s="55">
        <v>5037.0033918337604</v>
      </c>
      <c r="O89" s="55">
        <v>4964.2031204307004</v>
      </c>
      <c r="P89" s="55">
        <v>5096.3548178314004</v>
      </c>
      <c r="Q89" s="55">
        <v>5332.4298738129901</v>
      </c>
      <c r="R89" s="55">
        <v>5842.8092168658104</v>
      </c>
      <c r="S89" s="55">
        <v>6435.9340709831204</v>
      </c>
      <c r="T89" s="55">
        <v>6680.4950287982601</v>
      </c>
      <c r="U89" s="55">
        <v>7160.3953603631198</v>
      </c>
      <c r="V89" s="55">
        <v>7596.3275592701902</v>
      </c>
      <c r="W89" s="55">
        <v>7879.9180202248899</v>
      </c>
      <c r="X89" s="55">
        <v>7933.2324223108499</v>
      </c>
      <c r="Y89" s="55">
        <v>7776.4879436094798</v>
      </c>
      <c r="Z89" s="55">
        <v>7974.8767328393296</v>
      </c>
      <c r="AA89" s="55">
        <v>8168.14519507574</v>
      </c>
      <c r="AB89" s="55">
        <v>8364.9943715316404</v>
      </c>
      <c r="AC89" s="55">
        <v>8702.1101836528796</v>
      </c>
      <c r="AD89" s="55">
        <v>9840.9693629940393</v>
      </c>
      <c r="AE89" s="55">
        <v>10585.2885727064</v>
      </c>
      <c r="AF89" s="55">
        <v>11258.108558457099</v>
      </c>
      <c r="AG89" s="55">
        <v>10822.524831973</v>
      </c>
      <c r="AH89" s="55">
        <v>10881.621522932701</v>
      </c>
      <c r="AI89" s="55">
        <v>11527.4197043229</v>
      </c>
      <c r="AJ89" s="55">
        <v>10765.38855903</v>
      </c>
      <c r="AK89" s="55">
        <v>11873.333708516</v>
      </c>
      <c r="AL89" s="55">
        <v>11365.7477609996</v>
      </c>
      <c r="AM89" s="55">
        <v>12023.1007427025</v>
      </c>
      <c r="AN89" s="55">
        <v>12095.5653983794</v>
      </c>
      <c r="AO89" s="55">
        <v>11249.5120496413</v>
      </c>
      <c r="AP89" s="55">
        <v>11168.0399054105</v>
      </c>
      <c r="AQ89" s="55">
        <v>11220.9351559067</v>
      </c>
    </row>
    <row r="90" spans="1:43" x14ac:dyDescent="0.2">
      <c r="A90" s="53" t="s">
        <v>138</v>
      </c>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row>
    <row r="91" spans="1:43" x14ac:dyDescent="0.2">
      <c r="A91" s="53" t="s">
        <v>139</v>
      </c>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row>
    <row r="92" spans="1:43" x14ac:dyDescent="0.2">
      <c r="A92" s="53" t="s">
        <v>140</v>
      </c>
      <c r="B92" s="55">
        <v>4889.5239887493299</v>
      </c>
      <c r="C92" s="55">
        <v>5062.38396317755</v>
      </c>
      <c r="D92" s="55">
        <v>5327.1180773920596</v>
      </c>
      <c r="E92" s="55">
        <v>5574.9851513768799</v>
      </c>
      <c r="F92" s="55">
        <v>5810.9209967545403</v>
      </c>
      <c r="G92" s="55">
        <v>5803.9072009225001</v>
      </c>
      <c r="H92" s="55">
        <v>6106.4867837988404</v>
      </c>
      <c r="I92" s="55">
        <v>6448.4408023182896</v>
      </c>
      <c r="J92" s="55">
        <v>6632.1100813765297</v>
      </c>
      <c r="K92" s="55">
        <v>6805.29545875036</v>
      </c>
      <c r="L92" s="55">
        <v>6919.0077849366198</v>
      </c>
      <c r="M92" s="55">
        <v>6801.9228239273598</v>
      </c>
      <c r="N92" s="55">
        <v>6369.8199772976996</v>
      </c>
      <c r="O92" s="55">
        <v>6062.5698115067798</v>
      </c>
      <c r="P92" s="55">
        <v>5930.6958335299796</v>
      </c>
      <c r="Q92" s="55">
        <v>5731.5195365505897</v>
      </c>
      <c r="R92" s="55">
        <v>5577.6201599385504</v>
      </c>
      <c r="S92" s="55">
        <v>5611.3225641872696</v>
      </c>
      <c r="T92" s="55">
        <v>5662.1638054429905</v>
      </c>
      <c r="U92" s="55">
        <v>5714.90696257528</v>
      </c>
      <c r="V92" s="55">
        <v>5720.2682245960204</v>
      </c>
      <c r="W92" s="55">
        <v>5759.5572961409198</v>
      </c>
      <c r="X92" s="55">
        <v>5866.3070655790698</v>
      </c>
      <c r="Y92" s="55">
        <v>5924.0163295890497</v>
      </c>
      <c r="Z92" s="55">
        <v>5988.2713955727504</v>
      </c>
      <c r="AA92" s="55">
        <v>6107.7497944529896</v>
      </c>
      <c r="AB92" s="55">
        <v>6114.3120725107701</v>
      </c>
      <c r="AC92" s="55">
        <v>6189.8699129058596</v>
      </c>
      <c r="AD92" s="55">
        <v>6329.7142088218197</v>
      </c>
      <c r="AE92" s="55">
        <v>6396.2054200663797</v>
      </c>
      <c r="AF92" s="55">
        <v>6454.6886331435599</v>
      </c>
      <c r="AG92" s="55">
        <v>6437.9278556660302</v>
      </c>
      <c r="AH92" s="55">
        <v>6419.8386837353501</v>
      </c>
      <c r="AI92" s="55">
        <v>6396.5408770362401</v>
      </c>
      <c r="AJ92" s="55">
        <v>6419.5278239543704</v>
      </c>
      <c r="AK92" s="55">
        <v>6470.9142495369697</v>
      </c>
      <c r="AL92" s="55">
        <v>6652.0762368232899</v>
      </c>
      <c r="AM92" s="55">
        <v>6899.3281952801799</v>
      </c>
      <c r="AN92" s="55">
        <v>6952.8442353215896</v>
      </c>
      <c r="AO92" s="55">
        <v>6819.5040322399</v>
      </c>
      <c r="AP92" s="55">
        <v>6847.1011694033295</v>
      </c>
      <c r="AQ92" s="55">
        <v>6957.2820353309198</v>
      </c>
    </row>
    <row r="93" spans="1:43" x14ac:dyDescent="0.2">
      <c r="A93" s="53" t="s">
        <v>141</v>
      </c>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row>
    <row r="94" spans="1:43" x14ac:dyDescent="0.2">
      <c r="A94" s="53" t="s">
        <v>142</v>
      </c>
      <c r="B94" s="55">
        <v>924.78552784098895</v>
      </c>
      <c r="C94" s="55">
        <v>934.56490244952602</v>
      </c>
      <c r="D94" s="55">
        <v>934.81172115785296</v>
      </c>
      <c r="E94" s="55">
        <v>956.28557922586003</v>
      </c>
      <c r="F94" s="55">
        <v>1002.8007597429799</v>
      </c>
      <c r="G94" s="55">
        <v>1023.63400394544</v>
      </c>
      <c r="H94" s="55">
        <v>1100.94774379311</v>
      </c>
      <c r="I94" s="55">
        <v>1102.47246593152</v>
      </c>
      <c r="J94" s="55">
        <v>1108.33061145548</v>
      </c>
      <c r="K94" s="55">
        <v>1087.2951059745999</v>
      </c>
      <c r="L94" s="55">
        <v>1101.2122927018499</v>
      </c>
      <c r="M94" s="55">
        <v>1084.2014052560501</v>
      </c>
      <c r="N94" s="55">
        <v>1080.49638662394</v>
      </c>
      <c r="O94" s="55">
        <v>1069.69582912294</v>
      </c>
      <c r="P94" s="55">
        <v>1050.1649610602699</v>
      </c>
      <c r="Q94" s="55">
        <v>1017.98736286937</v>
      </c>
      <c r="R94" s="55">
        <v>1009.91018899547</v>
      </c>
      <c r="S94" s="55">
        <v>1015.36049197801</v>
      </c>
      <c r="T94" s="55">
        <v>1048.5555103106601</v>
      </c>
      <c r="U94" s="55">
        <v>1063.33675290513</v>
      </c>
      <c r="V94" s="55">
        <v>1051.7917618257</v>
      </c>
      <c r="W94" s="55">
        <v>1005.15494171261</v>
      </c>
      <c r="X94" s="55">
        <v>1001.21348412305</v>
      </c>
      <c r="Y94" s="55">
        <v>1020.40993973133</v>
      </c>
      <c r="Z94" s="55">
        <v>1027.52317481208</v>
      </c>
      <c r="AA94" s="55">
        <v>1040.4749955043501</v>
      </c>
      <c r="AB94" s="55">
        <v>1056.73179111218</v>
      </c>
      <c r="AC94" s="55">
        <v>1095.87277842194</v>
      </c>
      <c r="AD94" s="55">
        <v>1130.8913394292299</v>
      </c>
      <c r="AE94" s="55">
        <v>1146.9060013834001</v>
      </c>
      <c r="AF94" s="55">
        <v>1142.7253795020599</v>
      </c>
      <c r="AG94" s="55">
        <v>1178.1924463668599</v>
      </c>
      <c r="AH94" s="55">
        <v>1191.83344306148</v>
      </c>
      <c r="AI94" s="55">
        <v>1177.70132129546</v>
      </c>
      <c r="AJ94" s="55">
        <v>1181.6097931532299</v>
      </c>
      <c r="AK94" s="55">
        <v>1192.3583029297599</v>
      </c>
      <c r="AL94" s="55">
        <v>1197.31232104526</v>
      </c>
      <c r="AM94" s="55">
        <v>1192.6101476025401</v>
      </c>
      <c r="AN94" s="55">
        <v>1223.7451496891999</v>
      </c>
      <c r="AO94" s="55">
        <v>1190.55249721926</v>
      </c>
      <c r="AP94" s="55">
        <v>1184.0040798400801</v>
      </c>
      <c r="AQ94" s="55">
        <v>1200.2770489260799</v>
      </c>
    </row>
    <row r="95" spans="1:43" x14ac:dyDescent="0.2">
      <c r="A95" s="53" t="s">
        <v>143</v>
      </c>
      <c r="B95" s="55">
        <v>1919.18360698324</v>
      </c>
      <c r="C95" s="55">
        <v>1834.76494557096</v>
      </c>
      <c r="D95" s="55">
        <v>1944.8173640651601</v>
      </c>
      <c r="E95" s="55">
        <v>1941.8669205299</v>
      </c>
      <c r="F95" s="55">
        <v>2009.1303542815899</v>
      </c>
      <c r="G95" s="55">
        <v>2037.00815670771</v>
      </c>
      <c r="H95" s="55">
        <v>1986.1887565695499</v>
      </c>
      <c r="I95" s="55">
        <v>1813.22573558765</v>
      </c>
      <c r="J95" s="55">
        <v>2015.9216131988701</v>
      </c>
      <c r="K95" s="55">
        <v>2020.5349949599599</v>
      </c>
      <c r="L95" s="55">
        <v>1660.7065451061801</v>
      </c>
      <c r="M95" s="55">
        <v>1917.6134931658501</v>
      </c>
      <c r="N95" s="55">
        <v>1987.2582084369701</v>
      </c>
      <c r="O95" s="55">
        <v>1784.4290407117301</v>
      </c>
      <c r="P95" s="55">
        <v>1815.02898859788</v>
      </c>
      <c r="Q95" s="55">
        <v>1871.16045139829</v>
      </c>
      <c r="R95" s="55">
        <v>1814.40629676308</v>
      </c>
      <c r="S95" s="55">
        <v>1746.09913361386</v>
      </c>
      <c r="T95" s="55">
        <v>1773.4954346971199</v>
      </c>
      <c r="U95" s="55">
        <v>1740.55355601461</v>
      </c>
      <c r="V95" s="55">
        <v>1755.4348800933101</v>
      </c>
      <c r="W95" s="55">
        <v>1801.22057727536</v>
      </c>
      <c r="X95" s="55">
        <v>1767.7339935852899</v>
      </c>
      <c r="Y95" s="55">
        <v>1749.28059813442</v>
      </c>
      <c r="Z95" s="55">
        <v>1753.5106527963801</v>
      </c>
      <c r="AA95" s="55">
        <v>1787.8540374148299</v>
      </c>
      <c r="AB95" s="55">
        <v>1831.9973963381599</v>
      </c>
      <c r="AC95" s="55">
        <v>1888.95445760701</v>
      </c>
      <c r="AD95" s="55">
        <v>1325.9005934707</v>
      </c>
      <c r="AE95" s="55">
        <v>1400.6038563619099</v>
      </c>
      <c r="AF95" s="55">
        <v>1498.7019485061901</v>
      </c>
      <c r="AG95" s="55">
        <v>1468.7588047989</v>
      </c>
      <c r="AH95" s="55">
        <v>1365.0414145193599</v>
      </c>
      <c r="AI95" s="55">
        <v>1330.0439946105801</v>
      </c>
      <c r="AJ95" s="55">
        <v>1332.7445925909201</v>
      </c>
      <c r="AK95" s="55">
        <v>1349.14399896536</v>
      </c>
      <c r="AL95" s="55">
        <v>1350.5187978153299</v>
      </c>
      <c r="AM95" s="55">
        <v>1365.6786223970601</v>
      </c>
      <c r="AN95" s="55">
        <v>1381.00545344596</v>
      </c>
      <c r="AO95" s="55">
        <v>1393.2769968090499</v>
      </c>
      <c r="AP95" s="55">
        <v>1412.06499231115</v>
      </c>
      <c r="AQ95" s="55">
        <v>1456.8477691563501</v>
      </c>
    </row>
    <row r="96" spans="1:43" x14ac:dyDescent="0.2">
      <c r="A96" s="53" t="s">
        <v>144</v>
      </c>
      <c r="B96" s="55">
        <v>3493.6570022741798</v>
      </c>
      <c r="C96" s="55">
        <v>3565.5017295708999</v>
      </c>
      <c r="D96" s="55">
        <v>3422.6358940807199</v>
      </c>
      <c r="E96" s="55">
        <v>3447.0114457529799</v>
      </c>
      <c r="F96" s="55">
        <v>3693.59514548267</v>
      </c>
      <c r="G96" s="55">
        <v>3982.47963630605</v>
      </c>
      <c r="H96" s="55">
        <v>4013.1134280047499</v>
      </c>
      <c r="I96" s="55">
        <v>3873.9953704381201</v>
      </c>
      <c r="J96" s="55">
        <v>3771.8889458979502</v>
      </c>
      <c r="K96" s="55">
        <v>3676.8624961666301</v>
      </c>
      <c r="L96" s="55">
        <v>3723.8211597422701</v>
      </c>
      <c r="M96" s="55">
        <v>3772.3317512742301</v>
      </c>
      <c r="N96" s="55">
        <v>3275.5983171504399</v>
      </c>
      <c r="O96" s="55">
        <v>3059.8561307003301</v>
      </c>
      <c r="P96" s="55">
        <v>2917.01241096378</v>
      </c>
      <c r="Q96" s="55">
        <v>3001.95418682948</v>
      </c>
      <c r="R96" s="55">
        <v>2993.8677547124298</v>
      </c>
      <c r="S96" s="55">
        <v>3043.6558789189999</v>
      </c>
      <c r="T96" s="55">
        <v>2953.5822134314499</v>
      </c>
      <c r="U96" s="55">
        <v>2824.80920651215</v>
      </c>
      <c r="V96" s="55">
        <v>2748.8860851659701</v>
      </c>
      <c r="W96" s="55">
        <v>2914.6967218872001</v>
      </c>
      <c r="X96" s="55">
        <v>3135.6903443770998</v>
      </c>
      <c r="Y96" s="55">
        <v>3380.2330481157201</v>
      </c>
      <c r="Z96" s="55">
        <v>3655.2232580090299</v>
      </c>
      <c r="AA96" s="55">
        <v>3829.5751454574201</v>
      </c>
      <c r="AB96" s="55">
        <v>4131.1485902916502</v>
      </c>
      <c r="AC96" s="55">
        <v>4394.7977321880298</v>
      </c>
      <c r="AD96" s="55">
        <v>4329.4310336061599</v>
      </c>
      <c r="AE96" s="55">
        <v>4466.3811379369999</v>
      </c>
      <c r="AF96" s="55">
        <v>4407.9741971305302</v>
      </c>
      <c r="AG96" s="55">
        <v>4503.9644907216198</v>
      </c>
      <c r="AH96" s="55">
        <v>4543.5299512435604</v>
      </c>
      <c r="AI96" s="55">
        <v>4488.3021981468301</v>
      </c>
      <c r="AJ96" s="55">
        <v>4628.2952178310197</v>
      </c>
      <c r="AK96" s="55">
        <v>4535.1763979939096</v>
      </c>
      <c r="AL96" s="55">
        <v>4751.5119484961097</v>
      </c>
      <c r="AM96" s="55">
        <v>5069.8721341213304</v>
      </c>
      <c r="AN96" s="55">
        <v>5149.4803629709804</v>
      </c>
      <c r="AO96" s="55">
        <v>5309.7569355728101</v>
      </c>
      <c r="AP96" s="55">
        <v>5525.26576987933</v>
      </c>
      <c r="AQ96" s="55">
        <v>5808.25156464683</v>
      </c>
    </row>
    <row r="97" spans="1:43" x14ac:dyDescent="0.2">
      <c r="A97" s="53" t="s">
        <v>145</v>
      </c>
      <c r="B97" s="55">
        <v>2025.4371154134999</v>
      </c>
      <c r="C97" s="55">
        <v>2134.6113290170201</v>
      </c>
      <c r="D97" s="55">
        <v>2189.2132883927202</v>
      </c>
      <c r="E97" s="55">
        <v>2266.13819298115</v>
      </c>
      <c r="F97" s="55">
        <v>2387.1713887833498</v>
      </c>
      <c r="G97" s="55">
        <v>2311.6696194620099</v>
      </c>
      <c r="H97" s="55">
        <v>2488.94067935663</v>
      </c>
      <c r="I97" s="55">
        <v>2480.1129682298001</v>
      </c>
      <c r="J97" s="55">
        <v>2577.2896252617302</v>
      </c>
      <c r="K97" s="55">
        <v>2741.4263538369901</v>
      </c>
      <c r="L97" s="55">
        <v>2928.16138039003</v>
      </c>
      <c r="M97" s="55">
        <v>2803.7479380807999</v>
      </c>
      <c r="N97" s="55">
        <v>2661.2099036679901</v>
      </c>
      <c r="O97" s="55">
        <v>2631.1758935205899</v>
      </c>
      <c r="P97" s="55">
        <v>2586.5179440233201</v>
      </c>
      <c r="Q97" s="55">
        <v>2538.6704118965799</v>
      </c>
      <c r="R97" s="55">
        <v>2482.7378292492899</v>
      </c>
      <c r="S97" s="55">
        <v>2412.2542757514402</v>
      </c>
      <c r="T97" s="55">
        <v>2379.8998394636101</v>
      </c>
      <c r="U97" s="55">
        <v>2355.1969724979199</v>
      </c>
      <c r="V97" s="55">
        <v>2306.3593057012999</v>
      </c>
      <c r="W97" s="55">
        <v>2271.17017912553</v>
      </c>
      <c r="X97" s="55">
        <v>1927.02031532414</v>
      </c>
      <c r="Y97" s="55">
        <v>1850.4700495765201</v>
      </c>
      <c r="Z97" s="55">
        <v>1667.1776273866401</v>
      </c>
      <c r="AA97" s="55">
        <v>1719.86026423611</v>
      </c>
      <c r="AB97" s="55">
        <v>1759.1312290183801</v>
      </c>
      <c r="AC97" s="55">
        <v>1775.4021540779399</v>
      </c>
      <c r="AD97" s="55">
        <v>1782.18749049345</v>
      </c>
      <c r="AE97" s="55">
        <v>1797.25512883429</v>
      </c>
      <c r="AF97" s="55">
        <v>1779.0550293234501</v>
      </c>
      <c r="AG97" s="55">
        <v>1725.18194570792</v>
      </c>
      <c r="AH97" s="55">
        <v>1680.9744103100099</v>
      </c>
      <c r="AI97" s="55">
        <v>1653.95951975196</v>
      </c>
      <c r="AJ97" s="55">
        <v>1561.7315010545999</v>
      </c>
      <c r="AK97" s="55">
        <v>1554.78546602092</v>
      </c>
      <c r="AL97" s="55">
        <v>1563.98279199791</v>
      </c>
      <c r="AM97" s="55">
        <v>1589.8625619103</v>
      </c>
      <c r="AN97" s="55">
        <v>1577.0633831576099</v>
      </c>
      <c r="AO97" s="55">
        <v>1596.07171758953</v>
      </c>
      <c r="AP97" s="55">
        <v>1520.0485513946301</v>
      </c>
      <c r="AQ97" s="55">
        <v>1579.7486678124801</v>
      </c>
    </row>
    <row r="98" spans="1:43" x14ac:dyDescent="0.2">
      <c r="A98" s="53" t="s">
        <v>146</v>
      </c>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row>
    <row r="99" spans="1:43" x14ac:dyDescent="0.2">
      <c r="A99" s="53" t="s">
        <v>147</v>
      </c>
      <c r="B99" s="55">
        <v>3063.1010675105999</v>
      </c>
      <c r="C99" s="55">
        <v>3075.3902083419898</v>
      </c>
      <c r="D99" s="55">
        <v>3076.9084655660099</v>
      </c>
      <c r="E99" s="55">
        <v>3112.0167388028999</v>
      </c>
      <c r="F99" s="55">
        <v>3435.4064704330199</v>
      </c>
      <c r="G99" s="55">
        <v>3409.0710759748599</v>
      </c>
      <c r="H99" s="55">
        <v>3642.64021901457</v>
      </c>
      <c r="I99" s="55">
        <v>3895.8862543759701</v>
      </c>
      <c r="J99" s="55">
        <v>4139.5042694991398</v>
      </c>
      <c r="K99" s="55">
        <v>4188.0999375104002</v>
      </c>
      <c r="L99" s="55">
        <v>4058.3549870342699</v>
      </c>
      <c r="M99" s="55">
        <v>3998.4335878761299</v>
      </c>
      <c r="N99" s="55">
        <v>3796.8264049589002</v>
      </c>
      <c r="O99" s="55">
        <v>3645.8322115105698</v>
      </c>
      <c r="P99" s="55">
        <v>3660.1744517785301</v>
      </c>
      <c r="Q99" s="55">
        <v>3689.0567905508501</v>
      </c>
      <c r="R99" s="55">
        <v>3591.1763372584401</v>
      </c>
      <c r="S99" s="55">
        <v>3676.82667875482</v>
      </c>
      <c r="T99" s="55">
        <v>3737.7264345027302</v>
      </c>
      <c r="U99" s="55">
        <v>3761.2420151430401</v>
      </c>
      <c r="V99" s="55">
        <v>3654.7860012514798</v>
      </c>
      <c r="W99" s="55">
        <v>3647.6802954329401</v>
      </c>
      <c r="X99" s="55">
        <v>3748.0960950886902</v>
      </c>
      <c r="Y99" s="55">
        <v>3897.5442717894698</v>
      </c>
      <c r="Z99" s="55">
        <v>3712.2913701631501</v>
      </c>
      <c r="AA99" s="55">
        <v>3738.60758401775</v>
      </c>
      <c r="AB99" s="55">
        <v>3763.9302940805801</v>
      </c>
      <c r="AC99" s="55">
        <v>3843.8879308852402</v>
      </c>
      <c r="AD99" s="55">
        <v>3853.6289544821502</v>
      </c>
      <c r="AE99" s="55">
        <v>3683.6806817227698</v>
      </c>
      <c r="AF99" s="55">
        <v>3762.7155778039501</v>
      </c>
      <c r="AG99" s="55">
        <v>3762.66880736848</v>
      </c>
      <c r="AH99" s="55">
        <v>3770.02992932093</v>
      </c>
      <c r="AI99" s="55">
        <v>3806.75010573387</v>
      </c>
      <c r="AJ99" s="55">
        <v>3903.3611483381201</v>
      </c>
      <c r="AK99" s="55">
        <v>3972.2566386440399</v>
      </c>
      <c r="AL99" s="55">
        <v>4146.6526883474999</v>
      </c>
      <c r="AM99" s="55">
        <v>4313.3193426602402</v>
      </c>
      <c r="AN99" s="55">
        <v>4404.0227078109601</v>
      </c>
      <c r="AO99" s="55">
        <v>4209.1547632074798</v>
      </c>
      <c r="AP99" s="55">
        <v>4277.0285625470096</v>
      </c>
      <c r="AQ99" s="55">
        <v>4345.2062310473902</v>
      </c>
    </row>
    <row r="100" spans="1:43" x14ac:dyDescent="0.2">
      <c r="A100" s="53" t="s">
        <v>148</v>
      </c>
      <c r="B100" s="55">
        <v>8405.9075760246105</v>
      </c>
      <c r="C100" s="55">
        <v>8808.8775727294706</v>
      </c>
      <c r="D100" s="55">
        <v>9552.9233522957493</v>
      </c>
      <c r="E100" s="55">
        <v>10486.561053826999</v>
      </c>
      <c r="F100" s="55">
        <v>10465.2925085069</v>
      </c>
      <c r="G100" s="55">
        <v>10317.4551324201</v>
      </c>
      <c r="H100" s="55">
        <v>11668.1765705491</v>
      </c>
      <c r="I100" s="55">
        <v>12850.080966715899</v>
      </c>
      <c r="J100" s="55">
        <v>13691.9610782624</v>
      </c>
      <c r="K100" s="55">
        <v>14457.387023031501</v>
      </c>
      <c r="L100" s="55">
        <v>15501.346134429101</v>
      </c>
      <c r="M100" s="55">
        <v>16533.670242800199</v>
      </c>
      <c r="N100" s="55">
        <v>16726.410995918301</v>
      </c>
      <c r="O100" s="55">
        <v>17411.082825612099</v>
      </c>
      <c r="P100" s="55">
        <v>18959.2471856224</v>
      </c>
      <c r="Q100" s="55">
        <v>18837.546226273898</v>
      </c>
      <c r="R100" s="55">
        <v>20603.430198206599</v>
      </c>
      <c r="S100" s="55">
        <v>23019.197656517001</v>
      </c>
      <c r="T100" s="55">
        <v>24671.056556285999</v>
      </c>
      <c r="U100" s="55">
        <v>25154.6702025292</v>
      </c>
      <c r="V100" s="55">
        <v>25888.423302249401</v>
      </c>
      <c r="W100" s="55">
        <v>27043.621546210601</v>
      </c>
      <c r="X100" s="55">
        <v>28440.299123339501</v>
      </c>
      <c r="Y100" s="55">
        <v>29711.347466774601</v>
      </c>
      <c r="Z100" s="55">
        <v>30654.439402696698</v>
      </c>
      <c r="AA100" s="55">
        <v>31036.988524061599</v>
      </c>
      <c r="AB100" s="55">
        <v>31531.742688803301</v>
      </c>
      <c r="AC100" s="55">
        <v>32598.808028971998</v>
      </c>
      <c r="AD100" s="55">
        <v>30748.7436931544</v>
      </c>
      <c r="AE100" s="55">
        <v>31535.515915335902</v>
      </c>
      <c r="AF100" s="55">
        <v>34430.772373150801</v>
      </c>
      <c r="AG100" s="55">
        <v>34308.655132619402</v>
      </c>
      <c r="AH100" s="55">
        <v>34702.609418447501</v>
      </c>
      <c r="AI100" s="55">
        <v>35566.973492644698</v>
      </c>
      <c r="AJ100" s="55">
        <v>38370.141402041801</v>
      </c>
      <c r="AK100" s="55">
        <v>40987.403842350403</v>
      </c>
      <c r="AL100" s="55">
        <v>43447.347454725401</v>
      </c>
      <c r="AM100" s="55">
        <v>46028.787889637497</v>
      </c>
      <c r="AN100" s="55">
        <v>46836.118903337199</v>
      </c>
      <c r="AO100" s="55">
        <v>45472.155098689</v>
      </c>
      <c r="AP100" s="55">
        <v>48177.686426940403</v>
      </c>
      <c r="AQ100" s="55">
        <v>50086.037004379599</v>
      </c>
    </row>
    <row r="101" spans="1:43" x14ac:dyDescent="0.2">
      <c r="A101" s="53" t="s">
        <v>149</v>
      </c>
      <c r="B101" s="55">
        <v>12584.888205335699</v>
      </c>
      <c r="C101" s="55">
        <v>13111.0861337965</v>
      </c>
      <c r="D101" s="55">
        <v>13355.434289036501</v>
      </c>
      <c r="E101" s="55">
        <v>14005.5799826824</v>
      </c>
      <c r="F101" s="55">
        <v>14306.703554856</v>
      </c>
      <c r="G101" s="55">
        <v>14529.3470269269</v>
      </c>
      <c r="H101" s="55">
        <v>14494.025928900201</v>
      </c>
      <c r="I101" s="55">
        <v>15333.6411021964</v>
      </c>
      <c r="J101" s="55">
        <v>15652.016239507901</v>
      </c>
      <c r="K101" s="55">
        <v>15646.3213275989</v>
      </c>
      <c r="L101" s="55">
        <v>15785.076848107299</v>
      </c>
      <c r="M101" s="55">
        <v>15895.459699204501</v>
      </c>
      <c r="N101" s="55">
        <v>16477.807093911499</v>
      </c>
      <c r="O101" s="55">
        <v>16333.1273298991</v>
      </c>
      <c r="P101" s="55">
        <v>16794.186661349999</v>
      </c>
      <c r="Q101" s="55">
        <v>16411.094110959501</v>
      </c>
      <c r="R101" s="55">
        <v>16768.282978152602</v>
      </c>
      <c r="S101" s="55">
        <v>17056.342356919598</v>
      </c>
      <c r="T101" s="55">
        <v>17598.541055194801</v>
      </c>
      <c r="U101" s="55">
        <v>17278.005381639901</v>
      </c>
      <c r="V101" s="55">
        <v>16166.424339011701</v>
      </c>
      <c r="W101" s="55">
        <v>14252.7101815768</v>
      </c>
      <c r="X101" s="55">
        <v>13837.4130496833</v>
      </c>
      <c r="Y101" s="55">
        <v>13783.896512159299</v>
      </c>
      <c r="Z101" s="55">
        <v>14212.555102591399</v>
      </c>
      <c r="AA101" s="55">
        <v>14447.8470880731</v>
      </c>
      <c r="AB101" s="55">
        <v>14670.310507792699</v>
      </c>
      <c r="AC101" s="55">
        <v>15383.4704555432</v>
      </c>
      <c r="AD101" s="55">
        <v>16180.215156300001</v>
      </c>
      <c r="AE101" s="55">
        <v>16909.1626551097</v>
      </c>
      <c r="AF101" s="55">
        <v>17852.088495855402</v>
      </c>
      <c r="AG101" s="55">
        <v>18631.1490951835</v>
      </c>
      <c r="AH101" s="55">
        <v>19495.910154366498</v>
      </c>
      <c r="AI101" s="55">
        <v>20365.724392984299</v>
      </c>
      <c r="AJ101" s="55">
        <v>21396.7333804052</v>
      </c>
      <c r="AK101" s="55">
        <v>22346.0560017854</v>
      </c>
      <c r="AL101" s="55">
        <v>23261.9860645154</v>
      </c>
      <c r="AM101" s="55">
        <v>23316.564269864601</v>
      </c>
      <c r="AN101" s="55">
        <v>23538.972996400102</v>
      </c>
      <c r="AO101" s="55">
        <v>21993.783673170401</v>
      </c>
      <c r="AP101" s="55">
        <v>22305.100562513599</v>
      </c>
      <c r="AQ101" s="55">
        <v>22737.158432871602</v>
      </c>
    </row>
    <row r="102" spans="1:43" x14ac:dyDescent="0.2">
      <c r="A102" s="53" t="s">
        <v>150</v>
      </c>
      <c r="B102" s="55">
        <v>15918.7199095871</v>
      </c>
      <c r="C102" s="55">
        <v>17796.087080244899</v>
      </c>
      <c r="D102" s="55">
        <v>18583.313606152999</v>
      </c>
      <c r="E102" s="55">
        <v>19609.000285866299</v>
      </c>
      <c r="F102" s="55">
        <v>20438.957610108999</v>
      </c>
      <c r="G102" s="55">
        <v>20347.0395857238</v>
      </c>
      <c r="H102" s="55">
        <v>21384.311798318999</v>
      </c>
      <c r="I102" s="55">
        <v>23120.196261856399</v>
      </c>
      <c r="J102" s="55">
        <v>24290.289575658699</v>
      </c>
      <c r="K102" s="55">
        <v>25236.149180149401</v>
      </c>
      <c r="L102" s="55">
        <v>26390.195806586598</v>
      </c>
      <c r="M102" s="55">
        <v>27197.7871421411</v>
      </c>
      <c r="N102" s="55">
        <v>27372.114974417898</v>
      </c>
      <c r="O102" s="55">
        <v>26466.7010054778</v>
      </c>
      <c r="P102" s="55">
        <v>27308.861790909599</v>
      </c>
      <c r="Q102" s="55">
        <v>28021.5539014235</v>
      </c>
      <c r="R102" s="55">
        <v>29534.295255858899</v>
      </c>
      <c r="S102" s="55">
        <v>31669.855095938699</v>
      </c>
      <c r="T102" s="55">
        <v>31095.839880305899</v>
      </c>
      <c r="U102" s="55">
        <v>30957.3167811659</v>
      </c>
      <c r="V102" s="55">
        <v>31022.5026471852</v>
      </c>
      <c r="W102" s="55">
        <v>30975.147605128299</v>
      </c>
      <c r="X102" s="55">
        <v>29577.4300836699</v>
      </c>
      <c r="Y102" s="55">
        <v>29443.8805270062</v>
      </c>
      <c r="Z102" s="55">
        <v>30515.115267232199</v>
      </c>
      <c r="AA102" s="55">
        <v>30396.250664287501</v>
      </c>
      <c r="AB102" s="55">
        <v>31792.246779474699</v>
      </c>
      <c r="AC102" s="55">
        <v>33008.362776553302</v>
      </c>
      <c r="AD102" s="55">
        <v>34414.750546750598</v>
      </c>
      <c r="AE102" s="55">
        <v>35339.6041751558</v>
      </c>
      <c r="AF102" s="55">
        <v>36573.6506301841</v>
      </c>
      <c r="AG102" s="55">
        <v>37442.370669453303</v>
      </c>
      <c r="AH102" s="55">
        <v>36657.375805000403</v>
      </c>
      <c r="AI102" s="55">
        <v>37567.604376613497</v>
      </c>
      <c r="AJ102" s="55">
        <v>40322.709254155299</v>
      </c>
      <c r="AK102" s="55">
        <v>41911.684861517402</v>
      </c>
      <c r="AL102" s="55">
        <v>42775.468349481402</v>
      </c>
      <c r="AM102" s="55">
        <v>44510.386230464901</v>
      </c>
      <c r="AN102" s="55">
        <v>44607.717222439001</v>
      </c>
      <c r="AO102" s="55">
        <v>41275.791659082803</v>
      </c>
      <c r="AP102" s="55">
        <v>39190.266359450499</v>
      </c>
      <c r="AQ102" s="55">
        <v>39911.180759717499</v>
      </c>
    </row>
    <row r="103" spans="1:43" x14ac:dyDescent="0.2">
      <c r="A103" s="53" t="s">
        <v>151</v>
      </c>
      <c r="B103" s="55">
        <v>1179.6340441934401</v>
      </c>
      <c r="C103" s="55">
        <v>1163.61530627813</v>
      </c>
      <c r="D103" s="55">
        <v>1133.1683836976999</v>
      </c>
      <c r="E103" s="55">
        <v>1159.4741093135301</v>
      </c>
      <c r="F103" s="55">
        <v>1146.2342426241801</v>
      </c>
      <c r="G103" s="55">
        <v>1219.5129086337499</v>
      </c>
      <c r="H103" s="55">
        <v>1208.67049187416</v>
      </c>
      <c r="I103" s="55">
        <v>1272.9374791773801</v>
      </c>
      <c r="J103" s="55">
        <v>1312.25715863243</v>
      </c>
      <c r="K103" s="55">
        <v>1216.8088415544801</v>
      </c>
      <c r="L103" s="55">
        <v>1275.3771387947299</v>
      </c>
      <c r="M103" s="55">
        <v>1327.38240947336</v>
      </c>
      <c r="N103" s="55">
        <v>1339.27527007964</v>
      </c>
      <c r="O103" s="55">
        <v>1417.1992440726499</v>
      </c>
      <c r="P103" s="55">
        <v>1440.0311628924901</v>
      </c>
      <c r="Q103" s="55">
        <v>1465.8590790794999</v>
      </c>
      <c r="R103" s="55">
        <v>1496.5094677951499</v>
      </c>
      <c r="S103" s="55">
        <v>1528.3198600672699</v>
      </c>
      <c r="T103" s="55">
        <v>1652.4910409228701</v>
      </c>
      <c r="U103" s="55">
        <v>1725.9306624241201</v>
      </c>
      <c r="V103" s="55">
        <v>1778.7348033410899</v>
      </c>
      <c r="W103" s="55">
        <v>1770.7258862326401</v>
      </c>
      <c r="X103" s="55">
        <v>1828.49105560371</v>
      </c>
      <c r="Y103" s="55">
        <v>1901.6562994185899</v>
      </c>
      <c r="Z103" s="55">
        <v>2002.7885505423201</v>
      </c>
      <c r="AA103" s="55">
        <v>2111.0628418569099</v>
      </c>
      <c r="AB103" s="55">
        <v>2235.3463371830298</v>
      </c>
      <c r="AC103" s="55">
        <v>2300.2889491485398</v>
      </c>
      <c r="AD103" s="55">
        <v>2406.2557516566899</v>
      </c>
      <c r="AE103" s="55">
        <v>2507.26744916601</v>
      </c>
      <c r="AF103" s="55">
        <v>2570.9235762630401</v>
      </c>
      <c r="AG103" s="55">
        <v>2672.2136108434402</v>
      </c>
      <c r="AH103" s="55">
        <v>2719.3222786469501</v>
      </c>
      <c r="AI103" s="55">
        <v>2900.7663782828199</v>
      </c>
      <c r="AJ103" s="55">
        <v>3096.169698485</v>
      </c>
      <c r="AK103" s="55">
        <v>3292.9265161324302</v>
      </c>
      <c r="AL103" s="55">
        <v>3556.6003230074298</v>
      </c>
      <c r="AM103" s="55">
        <v>3828.4101334308398</v>
      </c>
      <c r="AN103" s="55">
        <v>4043.0105735659199</v>
      </c>
      <c r="AO103" s="55">
        <v>4188.7983208163396</v>
      </c>
      <c r="AP103" s="55">
        <v>4594.4388632993896</v>
      </c>
      <c r="AQ103" s="55">
        <v>4883.0583148765099</v>
      </c>
    </row>
    <row r="104" spans="1:43" x14ac:dyDescent="0.2">
      <c r="A104" s="53" t="s">
        <v>152</v>
      </c>
      <c r="B104" s="55">
        <v>1990.96711151819</v>
      </c>
      <c r="C104" s="55">
        <v>2064.8641712188901</v>
      </c>
      <c r="D104" s="55">
        <v>2241.9234633003598</v>
      </c>
      <c r="E104" s="55">
        <v>2511.2198199570898</v>
      </c>
      <c r="F104" s="55">
        <v>2547.2376407297702</v>
      </c>
      <c r="G104" s="55">
        <v>2480.6169911317002</v>
      </c>
      <c r="H104" s="55">
        <v>2652.5811477553202</v>
      </c>
      <c r="I104" s="55">
        <v>2789.9290081907702</v>
      </c>
      <c r="J104" s="55">
        <v>2861.43330721762</v>
      </c>
      <c r="K104" s="55">
        <v>2937.6232312256302</v>
      </c>
      <c r="L104" s="55">
        <v>3125.6759042403401</v>
      </c>
      <c r="M104" s="55">
        <v>3244.7347326087402</v>
      </c>
      <c r="N104" s="55">
        <v>3060.6506531341902</v>
      </c>
      <c r="O104" s="55">
        <v>3094.1071663252701</v>
      </c>
      <c r="P104" s="55">
        <v>3247.07932033934</v>
      </c>
      <c r="Q104" s="55">
        <v>3268.4759313945901</v>
      </c>
      <c r="R104" s="55">
        <v>3410.8511513659</v>
      </c>
      <c r="S104" s="55">
        <v>3527.72441653432</v>
      </c>
      <c r="T104" s="55">
        <v>3676.2799551764501</v>
      </c>
      <c r="U104" s="55">
        <v>3946.25238113871</v>
      </c>
      <c r="V104" s="55">
        <v>4232.5968571427202</v>
      </c>
      <c r="W104" s="55">
        <v>4391.9073479709004</v>
      </c>
      <c r="X104" s="55">
        <v>4808.5514120685903</v>
      </c>
      <c r="Y104" s="55">
        <v>5083.36349482881</v>
      </c>
      <c r="Z104" s="55">
        <v>5395.9913455610504</v>
      </c>
      <c r="AA104" s="55">
        <v>5754.0129770365602</v>
      </c>
      <c r="AB104" s="55">
        <v>6107.3245631898199</v>
      </c>
      <c r="AC104" s="55">
        <v>6293.9986594039401</v>
      </c>
      <c r="AD104" s="55">
        <v>5359.9377962354702</v>
      </c>
      <c r="AE104" s="55">
        <v>5300.6293765922101</v>
      </c>
      <c r="AF104" s="55">
        <v>5478.0425923672001</v>
      </c>
      <c r="AG104" s="55">
        <v>5624.4946371261804</v>
      </c>
      <c r="AH104" s="55">
        <v>5798.8001465896896</v>
      </c>
      <c r="AI104" s="55">
        <v>6021.5530998367503</v>
      </c>
      <c r="AJ104" s="55">
        <v>6246.4916792209397</v>
      </c>
      <c r="AK104" s="55">
        <v>6525.3612486904804</v>
      </c>
      <c r="AL104" s="55">
        <v>6787.5213607163596</v>
      </c>
      <c r="AM104" s="55">
        <v>7116.6998217768596</v>
      </c>
      <c r="AN104" s="55">
        <v>7438.5951475134998</v>
      </c>
      <c r="AO104" s="55">
        <v>7673.4867307047598</v>
      </c>
      <c r="AP104" s="55">
        <v>8036.4651576361803</v>
      </c>
      <c r="AQ104" s="55">
        <v>8437.7335749311205</v>
      </c>
    </row>
    <row r="105" spans="1:43" x14ac:dyDescent="0.2">
      <c r="A105" s="53" t="s">
        <v>153</v>
      </c>
      <c r="B105" s="55">
        <v>9531.2403162232404</v>
      </c>
      <c r="C105" s="55">
        <v>10425.189291300099</v>
      </c>
      <c r="D105" s="55">
        <v>11800.343065159799</v>
      </c>
      <c r="E105" s="55">
        <v>12464.433075683801</v>
      </c>
      <c r="F105" s="55">
        <v>12918.0418319738</v>
      </c>
      <c r="G105" s="55">
        <v>13225.3426541195</v>
      </c>
      <c r="H105" s="55">
        <v>14997.948966330399</v>
      </c>
      <c r="I105" s="55">
        <v>14369.863352951499</v>
      </c>
      <c r="J105" s="55">
        <v>12364.8907122321</v>
      </c>
      <c r="K105" s="55">
        <v>10986.081375813301</v>
      </c>
      <c r="L105" s="55">
        <v>9228.9464531426602</v>
      </c>
      <c r="M105" s="55">
        <v>8608.6848842669206</v>
      </c>
      <c r="N105" s="55">
        <v>9497.3392636283497</v>
      </c>
      <c r="O105" s="55">
        <v>10308.1736053519</v>
      </c>
      <c r="P105" s="55">
        <v>9949.8405025542907</v>
      </c>
      <c r="Q105" s="55">
        <v>9728.1896992690708</v>
      </c>
      <c r="R105" s="55">
        <v>8501.6528884637792</v>
      </c>
      <c r="S105" s="55">
        <v>8184.7778535397001</v>
      </c>
      <c r="T105" s="55">
        <v>7547.17609724863</v>
      </c>
      <c r="U105" s="55">
        <v>7641.9227726825602</v>
      </c>
      <c r="V105" s="55">
        <v>8286.2039670813992</v>
      </c>
      <c r="W105" s="55">
        <v>8990.1357459438004</v>
      </c>
      <c r="X105" s="55">
        <v>9402.0264128057497</v>
      </c>
      <c r="Y105" s="55">
        <v>9099.9647701526501</v>
      </c>
      <c r="Z105" s="55">
        <v>9151.3551668245309</v>
      </c>
      <c r="AA105" s="55">
        <v>9292.0845770681608</v>
      </c>
      <c r="AB105" s="55">
        <v>9708.6229606449306</v>
      </c>
      <c r="AC105" s="55">
        <v>9915.8729368312306</v>
      </c>
      <c r="AD105" s="55">
        <v>10044.897977574001</v>
      </c>
      <c r="AE105" s="55">
        <v>10261.588951990499</v>
      </c>
      <c r="AF105" s="55">
        <v>10430.894271580601</v>
      </c>
      <c r="AG105" s="55">
        <v>10561.613486710399</v>
      </c>
      <c r="AH105" s="55">
        <v>11252.3703142268</v>
      </c>
      <c r="AI105" s="55">
        <v>11995.8002738745</v>
      </c>
      <c r="AJ105" s="55">
        <v>12460.903737735</v>
      </c>
      <c r="AK105" s="55">
        <v>12964.1309633734</v>
      </c>
      <c r="AL105" s="55">
        <v>13595.783604469099</v>
      </c>
      <c r="AM105" s="55">
        <v>14549.674156445</v>
      </c>
      <c r="AN105" s="55">
        <v>14626.492057896299</v>
      </c>
      <c r="AO105" s="55">
        <v>15031.348945710601</v>
      </c>
      <c r="AP105" s="55">
        <v>15700.7170669803</v>
      </c>
      <c r="AQ105" s="55">
        <v>15969.7019530489</v>
      </c>
    </row>
    <row r="106" spans="1:43" x14ac:dyDescent="0.2">
      <c r="A106" s="53" t="s">
        <v>154</v>
      </c>
      <c r="B106" s="55">
        <v>8137.4209149603503</v>
      </c>
      <c r="C106" s="55">
        <v>8393.53545778445</v>
      </c>
      <c r="D106" s="55">
        <v>7936.1611879017801</v>
      </c>
      <c r="E106" s="55">
        <v>9341.7583159992591</v>
      </c>
      <c r="F106" s="55">
        <v>10280.578933495</v>
      </c>
      <c r="G106" s="55">
        <v>11387.9825688112</v>
      </c>
      <c r="H106" s="55">
        <v>12913.6126527987</v>
      </c>
      <c r="I106" s="55">
        <v>12552.131509393599</v>
      </c>
      <c r="J106" s="55">
        <v>14338.5699299999</v>
      </c>
      <c r="K106" s="55">
        <v>18164.275192195801</v>
      </c>
      <c r="L106" s="55">
        <v>18069.449245534001</v>
      </c>
      <c r="M106" s="55">
        <v>14673.2566513368</v>
      </c>
      <c r="N106" s="55">
        <v>13819.3923499461</v>
      </c>
      <c r="O106" s="55">
        <v>11758.7590808931</v>
      </c>
      <c r="P106" s="55">
        <v>11646.9634408901</v>
      </c>
      <c r="Q106" s="55">
        <v>11708.845851472101</v>
      </c>
      <c r="R106" s="55">
        <v>12099.3908293269</v>
      </c>
      <c r="S106" s="55">
        <v>14250.7962080404</v>
      </c>
      <c r="T106" s="55">
        <v>14421.861179773099</v>
      </c>
      <c r="U106" s="55">
        <v>12643.789812501</v>
      </c>
      <c r="V106" s="55">
        <v>12319.2937936742</v>
      </c>
      <c r="W106" s="55">
        <v>4009.4719221862802</v>
      </c>
      <c r="X106" s="55">
        <v>4831.6799768552501</v>
      </c>
      <c r="Y106" s="55">
        <v>7004.2123284264599</v>
      </c>
      <c r="Z106" s="55">
        <v>6246.3775578474897</v>
      </c>
      <c r="AA106" s="55">
        <v>4887.4637357867796</v>
      </c>
      <c r="AB106" s="55">
        <v>7030.7921382316399</v>
      </c>
      <c r="AC106" s="55">
        <v>8382.9835848738694</v>
      </c>
      <c r="AD106" s="55">
        <v>10944.940488133399</v>
      </c>
      <c r="AE106" s="55">
        <v>12911.0774924792</v>
      </c>
      <c r="AF106" s="55">
        <v>12750.142830483799</v>
      </c>
      <c r="AG106" s="55">
        <v>12701.683197510099</v>
      </c>
      <c r="AH106" s="55">
        <v>11276.080787045499</v>
      </c>
      <c r="AI106" s="55">
        <v>7125.2009169200401</v>
      </c>
      <c r="AJ106" s="55">
        <v>10993.6032387496</v>
      </c>
      <c r="AK106" s="55">
        <v>11050.7259027694</v>
      </c>
      <c r="AL106" s="55">
        <v>11739.317879365901</v>
      </c>
      <c r="AM106" s="55">
        <v>11614.5107574296</v>
      </c>
      <c r="AN106" s="55">
        <v>12046.7967009942</v>
      </c>
      <c r="AO106" s="55">
        <v>12307.738112479101</v>
      </c>
      <c r="AP106" s="55">
        <v>12696.185454186199</v>
      </c>
      <c r="AQ106" s="55">
        <v>13247.835867689801</v>
      </c>
    </row>
    <row r="107" spans="1:43" x14ac:dyDescent="0.2">
      <c r="A107" s="53" t="s">
        <v>155</v>
      </c>
      <c r="B107" s="55">
        <v>11251.880119314001</v>
      </c>
      <c r="C107" s="55">
        <v>11531.7022933929</v>
      </c>
      <c r="D107" s="55">
        <v>12092.866200299501</v>
      </c>
      <c r="E107" s="55">
        <v>12463.0761476469</v>
      </c>
      <c r="F107" s="55">
        <v>12781.893845140499</v>
      </c>
      <c r="G107" s="55">
        <v>13278.8934091182</v>
      </c>
      <c r="H107" s="55">
        <v>13253.8870345183</v>
      </c>
      <c r="I107" s="55">
        <v>14148.624076370301</v>
      </c>
      <c r="J107" s="55">
        <v>14973.3122112618</v>
      </c>
      <c r="K107" s="55">
        <v>15185.0068210549</v>
      </c>
      <c r="L107" s="55">
        <v>15501.243088696699</v>
      </c>
      <c r="M107" s="55">
        <v>15819.5384059929</v>
      </c>
      <c r="N107" s="55">
        <v>16010.419521289999</v>
      </c>
      <c r="O107" s="55">
        <v>15862.429053853401</v>
      </c>
      <c r="P107" s="55">
        <v>16435.6247984685</v>
      </c>
      <c r="Q107" s="55">
        <v>16890.082010980499</v>
      </c>
      <c r="R107" s="55">
        <v>16815.415370988601</v>
      </c>
      <c r="S107" s="55">
        <v>17602.215524433199</v>
      </c>
      <c r="T107" s="55">
        <v>18575.0586815104</v>
      </c>
      <c r="U107" s="55">
        <v>19746.665543848099</v>
      </c>
      <c r="V107" s="55">
        <v>21448.965588945601</v>
      </c>
      <c r="W107" s="55">
        <v>21723.0857633794</v>
      </c>
      <c r="X107" s="55">
        <v>22279.033333978099</v>
      </c>
      <c r="Y107" s="55">
        <v>22747.2735752308</v>
      </c>
      <c r="Z107" s="55">
        <v>23941.544631708599</v>
      </c>
      <c r="AA107" s="55">
        <v>26114.899127918201</v>
      </c>
      <c r="AB107" s="55">
        <v>28097.703310909001</v>
      </c>
      <c r="AC107" s="55">
        <v>31114.0165526495</v>
      </c>
      <c r="AD107" s="55">
        <v>33150.860664308697</v>
      </c>
      <c r="AE107" s="55">
        <v>36157.4005609265</v>
      </c>
      <c r="AF107" s="55">
        <v>39115.253632496897</v>
      </c>
      <c r="AG107" s="55">
        <v>41027.748757019501</v>
      </c>
      <c r="AH107" s="55">
        <v>43237.752418402102</v>
      </c>
      <c r="AI107" s="55">
        <v>44651.302121794201</v>
      </c>
      <c r="AJ107" s="55">
        <v>46063.1064918716</v>
      </c>
      <c r="AK107" s="55">
        <v>48288.8750867403</v>
      </c>
      <c r="AL107" s="55">
        <v>49706.9354358973</v>
      </c>
      <c r="AM107" s="55">
        <v>50701.8534706434</v>
      </c>
      <c r="AN107" s="55">
        <v>48423.258435770702</v>
      </c>
      <c r="AO107" s="55">
        <v>45293.344897811403</v>
      </c>
      <c r="AP107" s="55">
        <v>44735.122617005502</v>
      </c>
      <c r="AQ107" s="55">
        <v>45175.775417994402</v>
      </c>
    </row>
    <row r="108" spans="1:43" x14ac:dyDescent="0.2">
      <c r="A108" s="53" t="s">
        <v>156</v>
      </c>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row>
    <row r="109" spans="1:43" x14ac:dyDescent="0.2">
      <c r="A109" s="53" t="s">
        <v>157</v>
      </c>
      <c r="B109" s="55">
        <v>12246.7969340252</v>
      </c>
      <c r="C109" s="55">
        <v>13169.880853058299</v>
      </c>
      <c r="D109" s="55">
        <v>14328.9608507801</v>
      </c>
      <c r="E109" s="55">
        <v>14581.593658300701</v>
      </c>
      <c r="F109" s="55">
        <v>15156.4870637681</v>
      </c>
      <c r="G109" s="55">
        <v>15341.8958124725</v>
      </c>
      <c r="H109" s="55">
        <v>15226.1408074603</v>
      </c>
      <c r="I109" s="55">
        <v>14911.3190250313</v>
      </c>
      <c r="J109" s="55">
        <v>15307.1493019016</v>
      </c>
      <c r="K109" s="55">
        <v>15896.5884751748</v>
      </c>
      <c r="L109" s="55">
        <v>16606.370068006501</v>
      </c>
      <c r="M109" s="55">
        <v>17170.400511763299</v>
      </c>
      <c r="N109" s="55">
        <v>17220.202306214898</v>
      </c>
      <c r="O109" s="55">
        <v>17515.603484969699</v>
      </c>
      <c r="P109" s="55">
        <v>17327.2660182853</v>
      </c>
      <c r="Q109" s="55">
        <v>17618.5087551326</v>
      </c>
      <c r="R109" s="55">
        <v>18183.9388980695</v>
      </c>
      <c r="S109" s="55">
        <v>19187.3499601603</v>
      </c>
      <c r="T109" s="55">
        <v>19259.788117851</v>
      </c>
      <c r="U109" s="55">
        <v>19104.755463753201</v>
      </c>
      <c r="V109" s="55">
        <v>19604.960448967598</v>
      </c>
      <c r="W109" s="55">
        <v>19881.4306502131</v>
      </c>
      <c r="X109" s="55">
        <v>20287.052115183898</v>
      </c>
      <c r="Y109" s="55">
        <v>20852.6623790716</v>
      </c>
      <c r="Z109" s="55">
        <v>21728.185910438599</v>
      </c>
      <c r="AA109" s="55">
        <v>22537.126244530202</v>
      </c>
      <c r="AB109" s="55">
        <v>23160.432376853201</v>
      </c>
      <c r="AC109" s="55">
        <v>23350.553476786001</v>
      </c>
      <c r="AD109" s="55">
        <v>23762.3149205712</v>
      </c>
      <c r="AE109" s="55">
        <v>23942.245308757501</v>
      </c>
      <c r="AF109" s="55">
        <v>25475.939648089799</v>
      </c>
      <c r="AG109" s="55">
        <v>24826.8863577347</v>
      </c>
      <c r="AH109" s="55">
        <v>24191.8219712961</v>
      </c>
      <c r="AI109" s="55">
        <v>24118.232648217199</v>
      </c>
      <c r="AJ109" s="55">
        <v>24843.551864919398</v>
      </c>
      <c r="AK109" s="55">
        <v>25615.355064665298</v>
      </c>
      <c r="AL109" s="55">
        <v>26574.375950072299</v>
      </c>
      <c r="AM109" s="55">
        <v>27913.444506702199</v>
      </c>
      <c r="AN109" s="55">
        <v>28643.176287207902</v>
      </c>
      <c r="AO109" s="55">
        <v>28315.652624238199</v>
      </c>
      <c r="AP109" s="55">
        <v>29377.983844632799</v>
      </c>
      <c r="AQ109" s="55">
        <v>30159.049555339199</v>
      </c>
    </row>
    <row r="110" spans="1:43" x14ac:dyDescent="0.2">
      <c r="A110" s="53" t="s">
        <v>158</v>
      </c>
      <c r="B110" s="55">
        <v>15963.7102965211</v>
      </c>
      <c r="C110" s="55">
        <v>16168.1706183594</v>
      </c>
      <c r="D110" s="55">
        <v>16615.1385538496</v>
      </c>
      <c r="E110" s="55">
        <v>17785.815167372999</v>
      </c>
      <c r="F110" s="55">
        <v>18437.5039568334</v>
      </c>
      <c r="G110" s="55">
        <v>17822.429892435801</v>
      </c>
      <c r="H110" s="55">
        <v>18988.597258469901</v>
      </c>
      <c r="I110" s="55">
        <v>19305.556800017599</v>
      </c>
      <c r="J110" s="55">
        <v>20084.783644769701</v>
      </c>
      <c r="K110" s="55">
        <v>21277.4926583653</v>
      </c>
      <c r="L110" s="55">
        <v>21940.706132744301</v>
      </c>
      <c r="M110" s="55">
        <v>22158.624989154701</v>
      </c>
      <c r="N110" s="55">
        <v>22395.178771802101</v>
      </c>
      <c r="O110" s="55">
        <v>22638.881771698201</v>
      </c>
      <c r="P110" s="55">
        <v>23740.191397006602</v>
      </c>
      <c r="Q110" s="55">
        <v>24482.6449772735</v>
      </c>
      <c r="R110" s="55">
        <v>25024.890574176701</v>
      </c>
      <c r="S110" s="55">
        <v>26010.575156272502</v>
      </c>
      <c r="T110" s="55">
        <v>27482.078450359801</v>
      </c>
      <c r="U110" s="55">
        <v>28663.796838983901</v>
      </c>
      <c r="V110" s="55">
        <v>29198.630208991199</v>
      </c>
      <c r="W110" s="55">
        <v>29461.316786682</v>
      </c>
      <c r="X110" s="55">
        <v>29811.035757385998</v>
      </c>
      <c r="Y110" s="55">
        <v>29557.2220170576</v>
      </c>
      <c r="Z110" s="55">
        <v>30430.698398461001</v>
      </c>
      <c r="AA110" s="55">
        <v>32068.044444056799</v>
      </c>
      <c r="AB110" s="55">
        <v>32362.238572014001</v>
      </c>
      <c r="AC110" s="55">
        <v>33415.095096233599</v>
      </c>
      <c r="AD110" s="55">
        <v>34410.396765872698</v>
      </c>
      <c r="AE110" s="55">
        <v>35383.841734870301</v>
      </c>
      <c r="AF110" s="55">
        <v>36780.901150851103</v>
      </c>
      <c r="AG110" s="55">
        <v>37619.510062249799</v>
      </c>
      <c r="AH110" s="55">
        <v>37874.599132553099</v>
      </c>
      <c r="AI110" s="55">
        <v>37700.642818025699</v>
      </c>
      <c r="AJ110" s="55">
        <v>37765.551978573698</v>
      </c>
      <c r="AK110" s="55">
        <v>37579.249028826402</v>
      </c>
      <c r="AL110" s="55">
        <v>38216.4547782136</v>
      </c>
      <c r="AM110" s="55">
        <v>38610.193036856101</v>
      </c>
      <c r="AN110" s="55">
        <v>37851.379727510299</v>
      </c>
      <c r="AO110" s="55">
        <v>35518.044708281799</v>
      </c>
      <c r="AP110" s="55">
        <v>35953.312498512598</v>
      </c>
      <c r="AQ110" s="55">
        <v>35917.299946168503</v>
      </c>
    </row>
    <row r="111" spans="1:43" x14ac:dyDescent="0.2">
      <c r="A111" s="53" t="s">
        <v>159</v>
      </c>
      <c r="B111" s="55">
        <v>9030.6176965723607</v>
      </c>
      <c r="C111" s="55">
        <v>8923.9909469628492</v>
      </c>
      <c r="D111" s="55">
        <v>9051.5607907694794</v>
      </c>
      <c r="E111" s="55">
        <v>9691.6099121590505</v>
      </c>
      <c r="F111" s="55">
        <v>9170.91386223681</v>
      </c>
      <c r="G111" s="55">
        <v>9021.7103758903504</v>
      </c>
      <c r="H111" s="55">
        <v>8362.2205607925298</v>
      </c>
      <c r="I111" s="55">
        <v>8097.3292884491802</v>
      </c>
      <c r="J111" s="55">
        <v>8070.3233715604401</v>
      </c>
      <c r="K111" s="55">
        <v>7827.27756050271</v>
      </c>
      <c r="L111" s="55">
        <v>7324.1426680764698</v>
      </c>
      <c r="M111" s="55">
        <v>7420.47335714579</v>
      </c>
      <c r="N111" s="55">
        <v>7388.5060042865398</v>
      </c>
      <c r="O111" s="55">
        <v>7532.9925062765196</v>
      </c>
      <c r="P111" s="55">
        <v>7447.9440661709896</v>
      </c>
      <c r="Q111" s="55">
        <v>7086.87920867705</v>
      </c>
      <c r="R111" s="55">
        <v>7190.2209231434799</v>
      </c>
      <c r="S111" s="55">
        <v>7733.3156331513301</v>
      </c>
      <c r="T111" s="55">
        <v>7943.8381669352602</v>
      </c>
      <c r="U111" s="55">
        <v>8460.1141829493008</v>
      </c>
      <c r="V111" s="55">
        <v>8884.3277466686995</v>
      </c>
      <c r="W111" s="55">
        <v>8870.8049574350298</v>
      </c>
      <c r="X111" s="55">
        <v>9016.2920441379301</v>
      </c>
      <c r="Y111" s="55">
        <v>9068.1053336642599</v>
      </c>
      <c r="Z111" s="55">
        <v>9129.12121684269</v>
      </c>
      <c r="AA111" s="55">
        <v>9161.8693340436603</v>
      </c>
      <c r="AB111" s="55">
        <v>8908.3321117018695</v>
      </c>
      <c r="AC111" s="55">
        <v>8671.7103075744399</v>
      </c>
      <c r="AD111" s="55">
        <v>8538.2089852851805</v>
      </c>
      <c r="AE111" s="55">
        <v>8436.5852436410805</v>
      </c>
      <c r="AF111" s="55">
        <v>8442.9264178864996</v>
      </c>
      <c r="AG111" s="55">
        <v>8508.4104531568792</v>
      </c>
      <c r="AH111" s="55">
        <v>8516.8916811735598</v>
      </c>
      <c r="AI111" s="55">
        <v>8635.3303791816907</v>
      </c>
      <c r="AJ111" s="55">
        <v>8637.0317788767898</v>
      </c>
      <c r="AK111" s="55">
        <v>8683.9780656620405</v>
      </c>
      <c r="AL111" s="55">
        <v>8883.48167160905</v>
      </c>
      <c r="AM111" s="55">
        <v>8967.3775831748808</v>
      </c>
      <c r="AN111" s="55">
        <v>8856.9048234791007</v>
      </c>
      <c r="AO111" s="55">
        <v>8549.1836266615192</v>
      </c>
      <c r="AP111" s="55">
        <v>8392.3238119527596</v>
      </c>
      <c r="AQ111" s="55">
        <v>8484.5856988236101</v>
      </c>
    </row>
    <row r="112" spans="1:43" x14ac:dyDescent="0.2">
      <c r="A112" s="53" t="s">
        <v>160</v>
      </c>
      <c r="B112" s="55">
        <v>14308.187624807</v>
      </c>
      <c r="C112" s="55">
        <v>14775.989121041001</v>
      </c>
      <c r="D112" s="55">
        <v>15797.726144165499</v>
      </c>
      <c r="E112" s="55">
        <v>16834.6881444551</v>
      </c>
      <c r="F112" s="55">
        <v>16414.3883377948</v>
      </c>
      <c r="G112" s="55">
        <v>16721.877572447</v>
      </c>
      <c r="H112" s="55">
        <v>17202.103034886401</v>
      </c>
      <c r="I112" s="55">
        <v>17786.638122696699</v>
      </c>
      <c r="J112" s="55">
        <v>18562.389779557299</v>
      </c>
      <c r="K112" s="55">
        <v>19420.571365138701</v>
      </c>
      <c r="L112" s="55">
        <v>19809.523266738699</v>
      </c>
      <c r="M112" s="55">
        <v>20476.313721359598</v>
      </c>
      <c r="N112" s="55">
        <v>21008.177875630201</v>
      </c>
      <c r="O112" s="55">
        <v>21497.2204789221</v>
      </c>
      <c r="P112" s="55">
        <v>22312.535562506298</v>
      </c>
      <c r="Q112" s="55">
        <v>23593.2593174301</v>
      </c>
      <c r="R112" s="55">
        <v>24147.957237701001</v>
      </c>
      <c r="S112" s="55">
        <v>25042.119200361802</v>
      </c>
      <c r="T112" s="55">
        <v>26740.967909251802</v>
      </c>
      <c r="U112" s="55">
        <v>28084.893804605101</v>
      </c>
      <c r="V112" s="55">
        <v>29548.4542694466</v>
      </c>
      <c r="W112" s="55">
        <v>30436.138484143601</v>
      </c>
      <c r="X112" s="55">
        <v>30609.341422572699</v>
      </c>
      <c r="Y112" s="55">
        <v>30586.116878722001</v>
      </c>
      <c r="Z112" s="55">
        <v>30746.426595789701</v>
      </c>
      <c r="AA112" s="55">
        <v>31224.189225946298</v>
      </c>
      <c r="AB112" s="55">
        <v>31957.124171673699</v>
      </c>
      <c r="AC112" s="55">
        <v>32382.069822272701</v>
      </c>
      <c r="AD112" s="55">
        <v>31653.3287384654</v>
      </c>
      <c r="AE112" s="55">
        <v>31530.3687887665</v>
      </c>
      <c r="AF112" s="55">
        <v>32186.255582473499</v>
      </c>
      <c r="AG112" s="55">
        <v>32229.788823419902</v>
      </c>
      <c r="AH112" s="55">
        <v>32248.036976011401</v>
      </c>
      <c r="AI112" s="55">
        <v>32721.359985094699</v>
      </c>
      <c r="AJ112" s="55">
        <v>33482.550104059803</v>
      </c>
      <c r="AK112" s="55">
        <v>33915.551176781497</v>
      </c>
      <c r="AL112" s="55">
        <v>34494.2983953812</v>
      </c>
      <c r="AM112" s="55">
        <v>35246.4083007636</v>
      </c>
      <c r="AN112" s="55">
        <v>34897.489233660199</v>
      </c>
      <c r="AO112" s="55">
        <v>33006.469657794099</v>
      </c>
      <c r="AP112" s="55">
        <v>34571.075225656197</v>
      </c>
      <c r="AQ112" s="55">
        <v>34315.7983187918</v>
      </c>
    </row>
    <row r="113" spans="1:43" x14ac:dyDescent="0.2">
      <c r="A113" s="53" t="s">
        <v>161</v>
      </c>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row>
    <row r="114" spans="1:43" x14ac:dyDescent="0.2">
      <c r="A114" s="53" t="s">
        <v>162</v>
      </c>
      <c r="B114" s="55">
        <v>4647.4424131303404</v>
      </c>
      <c r="C114" s="55">
        <v>4589.6096611567</v>
      </c>
      <c r="D114" s="55">
        <v>4569.0921513685898</v>
      </c>
      <c r="E114" s="55">
        <v>4633.8139325025604</v>
      </c>
      <c r="F114" s="55">
        <v>4862.0016443280902</v>
      </c>
      <c r="G114" s="55">
        <v>5011.1675514579501</v>
      </c>
      <c r="H114" s="55">
        <v>6007.3278423305501</v>
      </c>
      <c r="I114" s="55">
        <v>6174.1091085482403</v>
      </c>
      <c r="J114" s="55">
        <v>7213.5357983967897</v>
      </c>
      <c r="K114" s="55">
        <v>7603.4447320724603</v>
      </c>
      <c r="L114" s="55">
        <v>8691.4272358604594</v>
      </c>
      <c r="M114" s="55">
        <v>8735.1077943481796</v>
      </c>
      <c r="N114" s="55">
        <v>9007.6680815856907</v>
      </c>
      <c r="O114" s="55">
        <v>8839.1871805023802</v>
      </c>
      <c r="P114" s="55">
        <v>9247.5325186332702</v>
      </c>
      <c r="Q114" s="55">
        <v>9223.8747019906295</v>
      </c>
      <c r="R114" s="55">
        <v>9704.2624744297591</v>
      </c>
      <c r="S114" s="55">
        <v>9629.4704602199599</v>
      </c>
      <c r="T114" s="55">
        <v>9215.3524823054504</v>
      </c>
      <c r="U114" s="55">
        <v>7960.1409897432504</v>
      </c>
      <c r="V114" s="55">
        <v>7357.5727251915296</v>
      </c>
      <c r="W114" s="55">
        <v>6762.6824104467396</v>
      </c>
      <c r="X114" s="55">
        <v>7427.9180132301299</v>
      </c>
      <c r="Y114" s="55">
        <v>7628.2971047951396</v>
      </c>
      <c r="Z114" s="55">
        <v>7815.7835597829499</v>
      </c>
      <c r="AA114" s="55">
        <v>8078.4684743424204</v>
      </c>
      <c r="AB114" s="55">
        <v>7941.2397704004297</v>
      </c>
      <c r="AC114" s="55">
        <v>7890.6721977154903</v>
      </c>
      <c r="AD114" s="55">
        <v>7845.7205887200498</v>
      </c>
      <c r="AE114" s="55">
        <v>7849.5487797262604</v>
      </c>
      <c r="AF114" s="55">
        <v>7932.1841966722905</v>
      </c>
      <c r="AG114" s="55">
        <v>8101.6069697408602</v>
      </c>
      <c r="AH114" s="55">
        <v>8322.5849623099602</v>
      </c>
      <c r="AI114" s="55">
        <v>8429.3696163834302</v>
      </c>
      <c r="AJ114" s="55">
        <v>8908.3064009887003</v>
      </c>
      <c r="AK114" s="55">
        <v>9294.6552621067294</v>
      </c>
      <c r="AL114" s="55">
        <v>9819.0468481914104</v>
      </c>
      <c r="AM114" s="55">
        <v>10393.5387070097</v>
      </c>
      <c r="AN114" s="55">
        <v>10903.288991596601</v>
      </c>
      <c r="AO114" s="55">
        <v>11250.4064013067</v>
      </c>
      <c r="AP114" s="55">
        <v>11259.994937268801</v>
      </c>
      <c r="AQ114" s="55">
        <v>11292.200285949501</v>
      </c>
    </row>
    <row r="115" spans="1:43" x14ac:dyDescent="0.2">
      <c r="A115" s="53" t="s">
        <v>163</v>
      </c>
      <c r="B115" s="55">
        <v>11898.9416322549</v>
      </c>
      <c r="C115" s="55">
        <v>12095.801241474501</v>
      </c>
      <c r="D115" s="55">
        <v>12043.8281999419</v>
      </c>
      <c r="E115" s="55">
        <v>12932.4735678251</v>
      </c>
      <c r="F115" s="55">
        <v>13064.4821392345</v>
      </c>
      <c r="G115" s="55">
        <v>12862.636969442699</v>
      </c>
      <c r="H115" s="55">
        <v>13223.4881055684</v>
      </c>
      <c r="I115" s="55">
        <v>13294.4116333375</v>
      </c>
      <c r="J115" s="55">
        <v>13389.088633412801</v>
      </c>
      <c r="K115" s="55">
        <v>13096.137715929601</v>
      </c>
      <c r="L115" s="55">
        <v>12889.7177719634</v>
      </c>
      <c r="M115" s="55">
        <v>12786.2878039197</v>
      </c>
      <c r="N115" s="55">
        <v>12876.627701215401</v>
      </c>
      <c r="O115" s="55">
        <v>13057.9546355973</v>
      </c>
      <c r="P115" s="55">
        <v>12984.4315398986</v>
      </c>
      <c r="Q115" s="55">
        <v>12868.3877863897</v>
      </c>
      <c r="R115" s="55">
        <v>13161.4557326625</v>
      </c>
      <c r="S115" s="55">
        <v>13100.3990048331</v>
      </c>
      <c r="T115" s="55">
        <v>13153.5571751894</v>
      </c>
      <c r="U115" s="55">
        <v>13165.154837267701</v>
      </c>
      <c r="V115" s="55">
        <v>12649.180939333901</v>
      </c>
      <c r="W115" s="55">
        <v>11185.0469844409</v>
      </c>
      <c r="X115" s="55">
        <v>10568.3471761037</v>
      </c>
      <c r="Y115" s="55">
        <v>9648.8107668406701</v>
      </c>
      <c r="Z115" s="55">
        <v>8573.4909432693603</v>
      </c>
      <c r="AA115" s="55">
        <v>8020.98232521507</v>
      </c>
      <c r="AB115" s="55">
        <v>8154.7613961422203</v>
      </c>
      <c r="AC115" s="55">
        <v>8406.7092605276193</v>
      </c>
      <c r="AD115" s="55">
        <v>8375.3995605566306</v>
      </c>
      <c r="AE115" s="55">
        <v>8694.1816452400508</v>
      </c>
      <c r="AF115" s="55">
        <v>9579.5409534729297</v>
      </c>
      <c r="AG115" s="55">
        <v>10858.252809338401</v>
      </c>
      <c r="AH115" s="55">
        <v>11902.6133167884</v>
      </c>
      <c r="AI115" s="55">
        <v>12983.415101909701</v>
      </c>
      <c r="AJ115" s="55">
        <v>14156.9562022093</v>
      </c>
      <c r="AK115" s="55">
        <v>15529.6394885954</v>
      </c>
      <c r="AL115" s="55">
        <v>17028.060512623299</v>
      </c>
      <c r="AM115" s="55">
        <v>18329.676893465599</v>
      </c>
      <c r="AN115" s="55">
        <v>18704.089077979101</v>
      </c>
      <c r="AO115" s="55">
        <v>18679.1489945457</v>
      </c>
      <c r="AP115" s="55">
        <v>19709.309134572799</v>
      </c>
      <c r="AQ115" s="55">
        <v>20772.066124160399</v>
      </c>
    </row>
    <row r="116" spans="1:43" x14ac:dyDescent="0.2">
      <c r="A116" s="53" t="s">
        <v>164</v>
      </c>
      <c r="B116" s="55">
        <v>1993.23390238928</v>
      </c>
      <c r="C116" s="55">
        <v>2049.0615941185401</v>
      </c>
      <c r="D116" s="55">
        <v>2076.2519801737899</v>
      </c>
      <c r="E116" s="55">
        <v>2106.4202576070802</v>
      </c>
      <c r="F116" s="55">
        <v>2130.17892759184</v>
      </c>
      <c r="G116" s="55">
        <v>2045.32332590789</v>
      </c>
      <c r="H116" s="55">
        <v>2050.16943054787</v>
      </c>
      <c r="I116" s="55">
        <v>2156.4556443973102</v>
      </c>
      <c r="J116" s="55">
        <v>2263.92993569284</v>
      </c>
      <c r="K116" s="55">
        <v>2262.0199863519301</v>
      </c>
      <c r="L116" s="55">
        <v>2299.5286923754702</v>
      </c>
      <c r="M116" s="55">
        <v>2296.81563110872</v>
      </c>
      <c r="N116" s="55">
        <v>2292.3216465204</v>
      </c>
      <c r="O116" s="55">
        <v>2236.9419876846</v>
      </c>
      <c r="P116" s="55">
        <v>2192.3326948659601</v>
      </c>
      <c r="Q116" s="55">
        <v>2202.6294876328502</v>
      </c>
      <c r="R116" s="55">
        <v>2275.6907444134999</v>
      </c>
      <c r="S116" s="55">
        <v>2325.3148786504198</v>
      </c>
      <c r="T116" s="55">
        <v>2383.7502607842998</v>
      </c>
      <c r="U116" s="55">
        <v>2410.7279810844898</v>
      </c>
      <c r="V116" s="55">
        <v>2428.5103546847699</v>
      </c>
      <c r="W116" s="55">
        <v>2382.13560219997</v>
      </c>
      <c r="X116" s="55">
        <v>2287.5354383353701</v>
      </c>
      <c r="Y116" s="55">
        <v>2224.3422827825998</v>
      </c>
      <c r="Z116" s="55">
        <v>2214.5776971493801</v>
      </c>
      <c r="AA116" s="55">
        <v>2246.1373007239199</v>
      </c>
      <c r="AB116" s="55">
        <v>2275.6895024814298</v>
      </c>
      <c r="AC116" s="55">
        <v>2222.4644922003199</v>
      </c>
      <c r="AD116" s="55">
        <v>2238.9037791611299</v>
      </c>
      <c r="AE116" s="55">
        <v>2228.5600351493899</v>
      </c>
      <c r="AF116" s="55">
        <v>2182.9276856950901</v>
      </c>
      <c r="AG116" s="55">
        <v>2221.9683096645199</v>
      </c>
      <c r="AH116" s="55">
        <v>2176.8731472545101</v>
      </c>
      <c r="AI116" s="55">
        <v>2181.97327744317</v>
      </c>
      <c r="AJ116" s="55">
        <v>2234.0617832459102</v>
      </c>
      <c r="AK116" s="55">
        <v>2305.5284536927102</v>
      </c>
      <c r="AL116" s="55">
        <v>2389.2262940333999</v>
      </c>
      <c r="AM116" s="55">
        <v>2491.9095881751</v>
      </c>
      <c r="AN116" s="55">
        <v>2466.1399476196002</v>
      </c>
      <c r="AO116" s="55">
        <v>2468.95492996032</v>
      </c>
      <c r="AP116" s="55">
        <v>2543.5617511013902</v>
      </c>
      <c r="AQ116" s="55">
        <v>2584.8851153196101</v>
      </c>
    </row>
    <row r="117" spans="1:43" x14ac:dyDescent="0.2">
      <c r="A117" s="53" t="s">
        <v>165</v>
      </c>
      <c r="B117" s="55">
        <v>3159.0277775171298</v>
      </c>
      <c r="C117" s="55">
        <v>3018.5723413953501</v>
      </c>
      <c r="D117" s="55">
        <v>3317.0324326222099</v>
      </c>
      <c r="E117" s="55">
        <v>3937.6671578619698</v>
      </c>
      <c r="F117" s="55">
        <v>5614.4295596662096</v>
      </c>
      <c r="G117" s="55">
        <v>5795.6588091256799</v>
      </c>
      <c r="H117" s="55">
        <v>4151.6101395119504</v>
      </c>
      <c r="I117" s="55">
        <v>3868.0669680312699</v>
      </c>
      <c r="J117" s="55">
        <v>3814.00539240032</v>
      </c>
      <c r="K117" s="55">
        <v>3287.73962168754</v>
      </c>
      <c r="L117" s="55">
        <v>1780.2318061082001</v>
      </c>
      <c r="M117" s="55">
        <v>1674.4055449761499</v>
      </c>
      <c r="N117" s="55">
        <v>1796.70880062846</v>
      </c>
      <c r="O117" s="55">
        <v>1577.9761688164001</v>
      </c>
      <c r="P117" s="55">
        <v>1653.9219414455299</v>
      </c>
      <c r="Q117" s="55">
        <v>1533.5485352575399</v>
      </c>
      <c r="R117" s="55">
        <v>1512.07521377272</v>
      </c>
      <c r="S117" s="55">
        <v>1422.4875861875</v>
      </c>
      <c r="T117" s="55">
        <v>1633.8062419420501</v>
      </c>
      <c r="U117" s="55">
        <v>1455.1017412646299</v>
      </c>
      <c r="V117" s="55">
        <v>1453.19401310731</v>
      </c>
      <c r="W117" s="55">
        <v>1365.4060339310099</v>
      </c>
      <c r="X117" s="55">
        <v>1387.93534019853</v>
      </c>
      <c r="Y117" s="55">
        <v>1417.6256949277999</v>
      </c>
      <c r="Z117" s="55">
        <v>1468.26327941041</v>
      </c>
      <c r="AA117" s="55">
        <v>1434.3711224410599</v>
      </c>
      <c r="AB117" s="55">
        <v>1499.85415904359</v>
      </c>
      <c r="AC117" s="55">
        <v>1558.9880849486999</v>
      </c>
      <c r="AD117" s="55">
        <v>1702.2302276379301</v>
      </c>
      <c r="AE117" s="55">
        <v>1676.30649214972</v>
      </c>
      <c r="AF117" s="55">
        <v>1804.3790088983301</v>
      </c>
      <c r="AG117" s="55">
        <v>1785.30358764267</v>
      </c>
      <c r="AH117" s="55">
        <v>1763.4281422163499</v>
      </c>
      <c r="AI117" s="55">
        <v>1801.4917529577699</v>
      </c>
      <c r="AJ117" s="55">
        <v>1825.9380745072899</v>
      </c>
      <c r="AK117" s="55">
        <v>1791.8918788429201</v>
      </c>
      <c r="AL117" s="55">
        <v>1683.4818726440001</v>
      </c>
      <c r="AM117" s="55">
        <v>1781.9579747226301</v>
      </c>
      <c r="AN117" s="55">
        <v>1803.4074330850999</v>
      </c>
      <c r="AO117" s="55">
        <v>1764.61943134587</v>
      </c>
      <c r="AP117" s="55">
        <v>1729.3668661986301</v>
      </c>
      <c r="AQ117" s="55">
        <v>1749.77353809945</v>
      </c>
    </row>
    <row r="118" spans="1:43" x14ac:dyDescent="0.2">
      <c r="A118" s="53" t="s">
        <v>166</v>
      </c>
      <c r="B118" s="55">
        <v>1710</v>
      </c>
      <c r="C118" s="55">
        <v>1711</v>
      </c>
      <c r="D118" s="55">
        <v>1741</v>
      </c>
      <c r="E118" s="55">
        <v>1762</v>
      </c>
      <c r="F118" s="55">
        <v>1792</v>
      </c>
      <c r="G118" s="55">
        <v>1854</v>
      </c>
      <c r="H118" s="55">
        <v>1860</v>
      </c>
      <c r="I118" s="55">
        <v>1893</v>
      </c>
      <c r="J118" s="55">
        <v>1817</v>
      </c>
      <c r="K118" s="55">
        <v>2023</v>
      </c>
      <c r="L118" s="55">
        <v>1894</v>
      </c>
      <c r="M118" s="55">
        <v>2079</v>
      </c>
      <c r="N118" s="55">
        <v>2186</v>
      </c>
      <c r="O118" s="55">
        <v>2143</v>
      </c>
      <c r="P118" s="55">
        <v>2210</v>
      </c>
      <c r="Q118" s="55">
        <v>2125</v>
      </c>
      <c r="R118" s="55">
        <v>2109</v>
      </c>
      <c r="S118" s="55">
        <v>2144</v>
      </c>
      <c r="T118" s="55">
        <v>2199</v>
      </c>
      <c r="U118" s="55">
        <v>2258</v>
      </c>
      <c r="V118" s="55">
        <v>2076</v>
      </c>
      <c r="W118" s="55">
        <v>1973</v>
      </c>
      <c r="X118" s="55">
        <v>1745</v>
      </c>
      <c r="Y118" s="55">
        <v>1619</v>
      </c>
      <c r="Z118" s="55">
        <v>1605</v>
      </c>
      <c r="AA118" s="55">
        <v>1442</v>
      </c>
      <c r="AB118" s="55">
        <v>1393</v>
      </c>
      <c r="AC118" s="55">
        <v>1230</v>
      </c>
      <c r="AD118" s="55">
        <v>1267</v>
      </c>
      <c r="AE118" s="55">
        <v>1377</v>
      </c>
      <c r="AF118" s="55">
        <v>1287</v>
      </c>
      <c r="AG118" s="55">
        <v>1368</v>
      </c>
      <c r="AH118" s="55">
        <v>1375</v>
      </c>
      <c r="AI118" s="55">
        <v>1405</v>
      </c>
      <c r="AJ118" s="55">
        <v>1410</v>
      </c>
      <c r="AK118" s="55">
        <v>1464</v>
      </c>
      <c r="AL118" s="55">
        <v>1461</v>
      </c>
      <c r="AM118" s="55">
        <v>1392</v>
      </c>
      <c r="AN118" s="55">
        <v>1427.32013329351</v>
      </c>
      <c r="AO118" s="55">
        <v>1406.9197575343301</v>
      </c>
      <c r="AP118" s="55">
        <v>1392.9231118299199</v>
      </c>
      <c r="AQ118" s="55">
        <v>1396.57412086349</v>
      </c>
    </row>
    <row r="119" spans="1:43" x14ac:dyDescent="0.2">
      <c r="A119" s="53" t="s">
        <v>167</v>
      </c>
      <c r="B119" s="55">
        <v>2166.7258676731099</v>
      </c>
      <c r="C119" s="55">
        <v>2454.1678538481201</v>
      </c>
      <c r="D119" s="55">
        <v>2790.3498478739398</v>
      </c>
      <c r="E119" s="55">
        <v>3361.4203606399901</v>
      </c>
      <c r="F119" s="55">
        <v>3710.91400541334</v>
      </c>
      <c r="G119" s="55">
        <v>4148.7256227055504</v>
      </c>
      <c r="H119" s="55">
        <v>4657.8273254068599</v>
      </c>
      <c r="I119" s="55">
        <v>5009.7050515309502</v>
      </c>
      <c r="J119" s="55">
        <v>5421.0932365340796</v>
      </c>
      <c r="K119" s="55">
        <v>5552.6592272886201</v>
      </c>
      <c r="L119" s="55">
        <v>4940.1283748524802</v>
      </c>
      <c r="M119" s="55">
        <v>5201.1214154501404</v>
      </c>
      <c r="N119" s="55">
        <v>5525.9287444633201</v>
      </c>
      <c r="O119" s="55">
        <v>6123.7564617439202</v>
      </c>
      <c r="P119" s="55">
        <v>6659.6540712440001</v>
      </c>
      <c r="Q119" s="55">
        <v>7018.5021504746501</v>
      </c>
      <c r="R119" s="55">
        <v>8049.8086881272002</v>
      </c>
      <c r="S119" s="55">
        <v>9154.2128602145294</v>
      </c>
      <c r="T119" s="55">
        <v>10295.9331707443</v>
      </c>
      <c r="U119" s="55">
        <v>11067.2417271865</v>
      </c>
      <c r="V119" s="55">
        <v>12155.1014691944</v>
      </c>
      <c r="W119" s="55">
        <v>13385.579266377699</v>
      </c>
      <c r="X119" s="55">
        <v>14255.063796484301</v>
      </c>
      <c r="Y119" s="55">
        <v>15368.925811367801</v>
      </c>
      <c r="Z119" s="55">
        <v>16917.3614076374</v>
      </c>
      <c r="AA119" s="55">
        <v>18582.270617730301</v>
      </c>
      <c r="AB119" s="55">
        <v>19540.3521633159</v>
      </c>
      <c r="AC119" s="55">
        <v>20366.5736834175</v>
      </c>
      <c r="AD119" s="55">
        <v>19465.0115024611</v>
      </c>
      <c r="AE119" s="55">
        <v>21078.869654180999</v>
      </c>
      <c r="AF119" s="55">
        <v>22308.267176778802</v>
      </c>
      <c r="AG119" s="55">
        <v>23060.298752037801</v>
      </c>
      <c r="AH119" s="55">
        <v>24825.3056324102</v>
      </c>
      <c r="AI119" s="55">
        <v>25589.5075427626</v>
      </c>
      <c r="AJ119" s="55">
        <v>26636.1488616073</v>
      </c>
      <c r="AK119" s="55">
        <v>27372.046999115701</v>
      </c>
      <c r="AL119" s="55">
        <v>28285.3369088381</v>
      </c>
      <c r="AM119" s="55">
        <v>29554.355797604701</v>
      </c>
      <c r="AN119" s="55">
        <v>29082.934150518398</v>
      </c>
      <c r="AO119" s="55">
        <v>29202.3632756775</v>
      </c>
      <c r="AP119" s="55">
        <v>30994.513837239399</v>
      </c>
      <c r="AQ119" s="55">
        <v>31327.126906843801</v>
      </c>
    </row>
    <row r="120" spans="1:43" x14ac:dyDescent="0.2">
      <c r="A120" s="53" t="s">
        <v>168</v>
      </c>
      <c r="B120" s="54"/>
      <c r="C120" s="54"/>
      <c r="D120" s="54"/>
      <c r="E120" s="54"/>
      <c r="F120" s="54"/>
      <c r="G120" s="54"/>
      <c r="H120" s="54"/>
      <c r="I120" s="54"/>
      <c r="J120" s="54"/>
      <c r="K120" s="54"/>
      <c r="L120" s="54"/>
      <c r="M120" s="54"/>
      <c r="N120" s="54"/>
      <c r="O120" s="54"/>
      <c r="P120" s="54"/>
      <c r="Q120" s="54"/>
      <c r="R120" s="54"/>
      <c r="S120" s="54"/>
      <c r="T120" s="54"/>
      <c r="U120" s="54"/>
      <c r="V120" s="55">
        <v>15938.282324788999</v>
      </c>
      <c r="W120" s="55">
        <v>11316.7511620244</v>
      </c>
      <c r="X120" s="55">
        <v>7937.6295391229196</v>
      </c>
      <c r="Y120" s="55">
        <v>5621.7389623237405</v>
      </c>
      <c r="Z120" s="55">
        <v>5348.9676940854797</v>
      </c>
      <c r="AA120" s="55">
        <v>5594.5703128992</v>
      </c>
      <c r="AB120" s="55">
        <v>5966.6298662856898</v>
      </c>
      <c r="AC120" s="55">
        <v>6354.1173356159898</v>
      </c>
      <c r="AD120" s="55">
        <v>5802.3413784367003</v>
      </c>
      <c r="AE120" s="55">
        <v>4506.9642845689996</v>
      </c>
      <c r="AF120" s="55">
        <v>4812.9459478274603</v>
      </c>
      <c r="AG120" s="55">
        <v>6154.6181306233002</v>
      </c>
      <c r="AH120" s="55">
        <v>6375.8536393153599</v>
      </c>
      <c r="AI120" s="55">
        <v>6108.8781636649201</v>
      </c>
      <c r="AJ120" s="55">
        <v>6142.7248726698199</v>
      </c>
      <c r="AK120" s="55">
        <v>6422.8202293145096</v>
      </c>
      <c r="AL120" s="55">
        <v>6618.3397617939099</v>
      </c>
      <c r="AM120" s="55">
        <v>6954.9117353143602</v>
      </c>
      <c r="AN120" s="55">
        <v>7316.7206786909801</v>
      </c>
      <c r="AO120" s="55">
        <v>7520.4593385142898</v>
      </c>
      <c r="AP120" s="55">
        <v>7806.9251260831697</v>
      </c>
      <c r="AQ120" s="55">
        <v>8222.57073779237</v>
      </c>
    </row>
    <row r="121" spans="1:43" x14ac:dyDescent="0.2">
      <c r="A121" s="53" t="s">
        <v>169</v>
      </c>
      <c r="B121" s="55">
        <v>57312.580969315597</v>
      </c>
      <c r="C121" s="55">
        <v>67496.586584775505</v>
      </c>
      <c r="D121" s="55">
        <v>66252.387531731394</v>
      </c>
      <c r="E121" s="55">
        <v>63124.044431830298</v>
      </c>
      <c r="F121" s="55">
        <v>122481.670467784</v>
      </c>
      <c r="G121" s="55">
        <v>97696.913142204095</v>
      </c>
      <c r="H121" s="55">
        <v>98448.232679013294</v>
      </c>
      <c r="I121" s="55">
        <v>93765.325168768904</v>
      </c>
      <c r="J121" s="55">
        <v>86532.633788294406</v>
      </c>
      <c r="K121" s="55">
        <v>117233.546368396</v>
      </c>
      <c r="L121" s="55">
        <v>115479.60129493001</v>
      </c>
      <c r="M121" s="55">
        <v>91386.121544441499</v>
      </c>
      <c r="N121" s="55">
        <v>72396.993211220994</v>
      </c>
      <c r="O121" s="55">
        <v>69728.939099229494</v>
      </c>
      <c r="P121" s="55">
        <v>68119.034767825506</v>
      </c>
      <c r="Q121" s="55">
        <v>62298.477531232696</v>
      </c>
      <c r="R121" s="55">
        <v>45953.3354719407</v>
      </c>
      <c r="S121" s="55">
        <v>51475.661901842803</v>
      </c>
      <c r="T121" s="55">
        <v>43815.978044777599</v>
      </c>
      <c r="U121" s="55">
        <v>49818.012478604702</v>
      </c>
      <c r="V121" s="55">
        <v>40345.925633898602</v>
      </c>
      <c r="W121" s="55">
        <v>20237.143580347201</v>
      </c>
      <c r="X121" s="55">
        <v>54758.500017318802</v>
      </c>
      <c r="Y121" s="55">
        <v>74929.339506812496</v>
      </c>
      <c r="Z121" s="55">
        <v>81266.7456717366</v>
      </c>
      <c r="AA121" s="55">
        <v>88461.535636776898</v>
      </c>
      <c r="AB121" s="55">
        <v>89046.187970125597</v>
      </c>
      <c r="AC121" s="55">
        <v>88417.706422566</v>
      </c>
      <c r="AD121" s="55">
        <v>87067.583512282901</v>
      </c>
      <c r="AE121" s="55">
        <v>80986.302036912602</v>
      </c>
      <c r="AF121" s="55">
        <v>80881.810735787294</v>
      </c>
      <c r="AG121" s="55">
        <v>78412.152911898404</v>
      </c>
      <c r="AH121" s="55">
        <v>78097.855329423197</v>
      </c>
      <c r="AI121" s="55">
        <v>88675.204936291804</v>
      </c>
      <c r="AJ121" s="55">
        <v>94636.217712714002</v>
      </c>
      <c r="AK121" s="55">
        <v>99642.137107621296</v>
      </c>
      <c r="AL121" s="55">
        <v>101767.233110847</v>
      </c>
      <c r="AM121" s="55">
        <v>102060.798623929</v>
      </c>
      <c r="AN121" s="55">
        <v>98890.337429186402</v>
      </c>
      <c r="AO121" s="55">
        <v>87124.788384534695</v>
      </c>
      <c r="AP121" s="55">
        <v>81036.769941655206</v>
      </c>
      <c r="AQ121" s="55">
        <v>82474.810079433606</v>
      </c>
    </row>
    <row r="122" spans="1:43" x14ac:dyDescent="0.2">
      <c r="A122" s="53" t="s">
        <v>170</v>
      </c>
      <c r="B122" s="55">
        <v>3420.9071512365899</v>
      </c>
      <c r="C122" s="55">
        <v>3486.7691358635202</v>
      </c>
      <c r="D122" s="55">
        <v>3553.8991470188498</v>
      </c>
      <c r="E122" s="55">
        <v>3622.3215977427899</v>
      </c>
      <c r="F122" s="55">
        <v>3615.08879995081</v>
      </c>
      <c r="G122" s="55">
        <v>3607.8704441023501</v>
      </c>
      <c r="H122" s="55">
        <v>3600.6665013607399</v>
      </c>
      <c r="I122" s="55">
        <v>3593.4769429469002</v>
      </c>
      <c r="J122" s="55">
        <v>3586.3017401392199</v>
      </c>
      <c r="K122" s="55">
        <v>3579.14086427342</v>
      </c>
      <c r="L122" s="55">
        <v>3571.9942867424702</v>
      </c>
      <c r="M122" s="55">
        <v>3564.86197899647</v>
      </c>
      <c r="N122" s="55">
        <v>3557.7439125424999</v>
      </c>
      <c r="O122" s="55">
        <v>3550.6400589445502</v>
      </c>
      <c r="P122" s="55">
        <v>3543.5503898233901</v>
      </c>
      <c r="Q122" s="55">
        <v>3536.47487685645</v>
      </c>
      <c r="R122" s="55">
        <v>3529.4134917777101</v>
      </c>
      <c r="S122" s="55">
        <v>3522.3662063775901</v>
      </c>
      <c r="T122" s="55">
        <v>3515.3329925028502</v>
      </c>
      <c r="U122" s="55">
        <v>3508.3138220564501</v>
      </c>
      <c r="V122" s="55">
        <v>3501.30866699746</v>
      </c>
      <c r="W122" s="55">
        <v>3176.7183786645901</v>
      </c>
      <c r="X122" s="55">
        <v>2709.8547504175799</v>
      </c>
      <c r="Y122" s="55">
        <v>2292.4918042447198</v>
      </c>
      <c r="Z122" s="55">
        <v>1833.3414905570801</v>
      </c>
      <c r="AA122" s="55">
        <v>1716.7267979583601</v>
      </c>
      <c r="AB122" s="55">
        <v>1812.2363038758001</v>
      </c>
      <c r="AC122" s="55">
        <v>1963.763253305</v>
      </c>
      <c r="AD122" s="55">
        <v>1976.8506616571599</v>
      </c>
      <c r="AE122" s="55">
        <v>2021.4963877448199</v>
      </c>
      <c r="AF122" s="55">
        <v>2106.7287425240902</v>
      </c>
      <c r="AG122" s="55">
        <v>2195.6304509824299</v>
      </c>
      <c r="AH122" s="55">
        <v>2170.02446434183</v>
      </c>
      <c r="AI122" s="55">
        <v>2287.74357914449</v>
      </c>
      <c r="AJ122" s="55">
        <v>2417.9476660434302</v>
      </c>
      <c r="AK122" s="55">
        <v>2382.7556689007602</v>
      </c>
      <c r="AL122" s="55">
        <v>2429.28184701389</v>
      </c>
      <c r="AM122" s="55">
        <v>2616.0735108149702</v>
      </c>
      <c r="AN122" s="55">
        <v>2782.9159718076098</v>
      </c>
      <c r="AO122" s="55">
        <v>2826.6245835997101</v>
      </c>
      <c r="AP122" s="55">
        <v>2782.83894411761</v>
      </c>
      <c r="AQ122" s="55">
        <v>2920.6032099095</v>
      </c>
    </row>
    <row r="123" spans="1:43" x14ac:dyDescent="0.2">
      <c r="A123" s="53" t="s">
        <v>171</v>
      </c>
      <c r="B123" s="55">
        <v>1483.74558499111</v>
      </c>
      <c r="C123" s="55">
        <v>1498.6051246028601</v>
      </c>
      <c r="D123" s="55">
        <v>1513.6128045721</v>
      </c>
      <c r="E123" s="55">
        <v>1528.28072554602</v>
      </c>
      <c r="F123" s="55">
        <v>1542.10296746177</v>
      </c>
      <c r="G123" s="55">
        <v>1555.02284490342</v>
      </c>
      <c r="H123" s="55">
        <v>1596.0884994619901</v>
      </c>
      <c r="I123" s="55">
        <v>1628.62514525904</v>
      </c>
      <c r="J123" s="55">
        <v>1658.3668154716299</v>
      </c>
      <c r="K123" s="55">
        <v>1699.0820286733899</v>
      </c>
      <c r="L123" s="55">
        <v>1738.53962050885</v>
      </c>
      <c r="M123" s="55">
        <v>1768.6385853424799</v>
      </c>
      <c r="N123" s="55">
        <v>1783.7009522390699</v>
      </c>
      <c r="O123" s="55">
        <v>1794.87161000744</v>
      </c>
      <c r="P123" s="55">
        <v>1807.6706699998299</v>
      </c>
      <c r="Q123" s="55">
        <v>1822.7052681704399</v>
      </c>
      <c r="R123" s="55">
        <v>1826.8876636125599</v>
      </c>
      <c r="S123" s="55">
        <v>1830.9893929811601</v>
      </c>
      <c r="T123" s="55">
        <v>1835.46825726057</v>
      </c>
      <c r="U123" s="55">
        <v>1839.7603125507501</v>
      </c>
      <c r="V123" s="55">
        <v>1843.8330710739899</v>
      </c>
      <c r="W123" s="55">
        <v>1847.19861373554</v>
      </c>
      <c r="X123" s="55">
        <v>1891.3030082363</v>
      </c>
      <c r="Y123" s="55">
        <v>2024.69320069216</v>
      </c>
      <c r="Z123" s="55">
        <v>2090.7096645164302</v>
      </c>
      <c r="AA123" s="55">
        <v>2141.7035579548501</v>
      </c>
      <c r="AB123" s="55">
        <v>2137.7824994611101</v>
      </c>
      <c r="AC123" s="55">
        <v>2193.6659562967802</v>
      </c>
      <c r="AD123" s="55">
        <v>2203.5225820364799</v>
      </c>
      <c r="AE123" s="55">
        <v>2315.7674799025999</v>
      </c>
      <c r="AF123" s="55">
        <v>2387.7985218464501</v>
      </c>
      <c r="AG123" s="55">
        <v>2461.8459522763901</v>
      </c>
      <c r="AH123" s="55">
        <v>2542.1262430623701</v>
      </c>
      <c r="AI123" s="55">
        <v>2624.0868377637898</v>
      </c>
      <c r="AJ123" s="55">
        <v>2724.5492537999398</v>
      </c>
      <c r="AK123" s="55">
        <v>2848.2076648116399</v>
      </c>
      <c r="AL123" s="55">
        <v>3047.6845423230002</v>
      </c>
      <c r="AM123" s="55">
        <v>3236.9320264214598</v>
      </c>
      <c r="AN123" s="55">
        <v>3436.4179538672402</v>
      </c>
      <c r="AO123" s="55">
        <v>3639.7338615168001</v>
      </c>
      <c r="AP123" s="55">
        <v>3879.35222142987</v>
      </c>
      <c r="AQ123" s="55">
        <v>4133.14757814321</v>
      </c>
    </row>
    <row r="124" spans="1:43" x14ac:dyDescent="0.2">
      <c r="A124" s="53" t="s">
        <v>172</v>
      </c>
      <c r="B124" s="55">
        <v>7909.1179591397704</v>
      </c>
      <c r="C124" s="55">
        <v>8039.9687456069696</v>
      </c>
      <c r="D124" s="55">
        <v>8005.4227390056603</v>
      </c>
      <c r="E124" s="55">
        <v>8596.0972086895199</v>
      </c>
      <c r="F124" s="55">
        <v>8940.2968067828406</v>
      </c>
      <c r="G124" s="55">
        <v>9476.4362108904697</v>
      </c>
      <c r="H124" s="55">
        <v>9880.7591598157396</v>
      </c>
      <c r="I124" s="55">
        <v>10066.387268615201</v>
      </c>
      <c r="J124" s="55">
        <v>10263.767317472901</v>
      </c>
      <c r="K124" s="55">
        <v>10754.3805969349</v>
      </c>
      <c r="L124" s="55">
        <v>11127.427808231299</v>
      </c>
      <c r="M124" s="55">
        <v>11530.308475210501</v>
      </c>
      <c r="N124" s="55">
        <v>11732.528876623999</v>
      </c>
      <c r="O124" s="55">
        <v>12268.6427075954</v>
      </c>
      <c r="P124" s="55">
        <v>12899.8536089667</v>
      </c>
      <c r="Q124" s="55">
        <v>12772.9683291824</v>
      </c>
      <c r="R124" s="55">
        <v>13298.258060341301</v>
      </c>
      <c r="S124" s="55">
        <v>13527.091571643199</v>
      </c>
      <c r="T124" s="55">
        <v>14131.2510924487</v>
      </c>
      <c r="U124" s="55">
        <v>14845.6547878991</v>
      </c>
      <c r="V124" s="55">
        <v>13734.4400352539</v>
      </c>
      <c r="W124" s="55">
        <v>12043.790596700501</v>
      </c>
      <c r="X124" s="55">
        <v>8268.68260598503</v>
      </c>
      <c r="Y124" s="55">
        <v>7996.41091440944</v>
      </c>
      <c r="Z124" s="55">
        <v>8293.3924717855898</v>
      </c>
      <c r="AA124" s="55">
        <v>8322.8319255848601</v>
      </c>
      <c r="AB124" s="55">
        <v>8721.5699707411404</v>
      </c>
      <c r="AC124" s="55">
        <v>9602.0007986196397</v>
      </c>
      <c r="AD124" s="55">
        <v>10222.3783619202</v>
      </c>
      <c r="AE124" s="55">
        <v>10792.298912322</v>
      </c>
      <c r="AF124" s="55">
        <v>11626.029007457601</v>
      </c>
      <c r="AG124" s="55">
        <v>12630.391003020801</v>
      </c>
      <c r="AH124" s="55">
        <v>13568.685556880901</v>
      </c>
      <c r="AI124" s="55">
        <v>14624.257356214401</v>
      </c>
      <c r="AJ124" s="55">
        <v>15979.5673224331</v>
      </c>
      <c r="AK124" s="55">
        <v>17767.240644999802</v>
      </c>
      <c r="AL124" s="55">
        <v>19942.736434725899</v>
      </c>
      <c r="AM124" s="55">
        <v>22045.6755474358</v>
      </c>
      <c r="AN124" s="55">
        <v>21489.261168829202</v>
      </c>
      <c r="AO124" s="55">
        <v>17916.235866882002</v>
      </c>
      <c r="AP124" s="55">
        <v>18101.817693248599</v>
      </c>
      <c r="AQ124" s="55">
        <v>19515.7538057643</v>
      </c>
    </row>
    <row r="125" spans="1:43" x14ac:dyDescent="0.2">
      <c r="A125" s="53" t="s">
        <v>173</v>
      </c>
      <c r="B125" s="55">
        <v>6479.9752413271199</v>
      </c>
      <c r="C125" s="55">
        <v>6897.7960102973102</v>
      </c>
      <c r="D125" s="55">
        <v>7543.2627438485397</v>
      </c>
      <c r="E125" s="55">
        <v>7679.0224738311899</v>
      </c>
      <c r="F125" s="55">
        <v>7700.5772311783903</v>
      </c>
      <c r="G125" s="55">
        <v>5290.4033205913302</v>
      </c>
      <c r="H125" s="55">
        <v>2202.6747665039802</v>
      </c>
      <c r="I125" s="55">
        <v>3756.2543582486801</v>
      </c>
      <c r="J125" s="55">
        <v>3816.5343951816399</v>
      </c>
      <c r="K125" s="55">
        <v>4279.7173820356302</v>
      </c>
      <c r="L125" s="55">
        <v>4496.1787083213003</v>
      </c>
      <c r="M125" s="55">
        <v>4490.6526092126496</v>
      </c>
      <c r="N125" s="55">
        <v>2822.9738633778202</v>
      </c>
      <c r="O125" s="55">
        <v>3384.7971236304302</v>
      </c>
      <c r="P125" s="55">
        <v>4864.1627997488604</v>
      </c>
      <c r="Q125" s="55">
        <v>6034.8864864042298</v>
      </c>
      <c r="R125" s="55">
        <v>5648.0821153188799</v>
      </c>
      <c r="S125" s="55">
        <v>6560.2274508196797</v>
      </c>
      <c r="T125" s="55">
        <v>4708.6512498161301</v>
      </c>
      <c r="U125" s="55">
        <v>2701.5575591539</v>
      </c>
      <c r="V125" s="55">
        <v>3518.6753235987198</v>
      </c>
      <c r="W125" s="55">
        <v>5000.6319072788901</v>
      </c>
      <c r="X125" s="55">
        <v>4288.6021853750599</v>
      </c>
      <c r="Y125" s="55">
        <v>4414.1913784582002</v>
      </c>
      <c r="Z125" s="55">
        <v>4625.19417324397</v>
      </c>
      <c r="AA125" s="55">
        <v>4850.5109224112803</v>
      </c>
      <c r="AB125" s="55">
        <v>4941.30253429604</v>
      </c>
      <c r="AC125" s="55">
        <v>5423.7195223487497</v>
      </c>
      <c r="AD125" s="55">
        <v>6111.5189942378101</v>
      </c>
      <c r="AE125" s="55">
        <v>6491.16678105752</v>
      </c>
      <c r="AF125" s="55">
        <v>6832.19678321216</v>
      </c>
      <c r="AG125" s="55">
        <v>7590.0621804081902</v>
      </c>
      <c r="AH125" s="55">
        <v>8516.6752745903104</v>
      </c>
      <c r="AI125" s="55">
        <v>9361.4727873105203</v>
      </c>
      <c r="AJ125" s="55">
        <v>10899.8931847316</v>
      </c>
      <c r="AK125" s="55">
        <v>12039.1647546943</v>
      </c>
      <c r="AL125" s="55">
        <v>11921.117235793001</v>
      </c>
      <c r="AM125" s="55">
        <v>12744.757066722201</v>
      </c>
      <c r="AN125" s="55">
        <v>13736.4481089367</v>
      </c>
      <c r="AO125" s="55">
        <v>16182.5447792699</v>
      </c>
      <c r="AP125" s="55">
        <v>16457.350451694401</v>
      </c>
      <c r="AQ125" s="55">
        <v>16431.1496059329</v>
      </c>
    </row>
    <row r="126" spans="1:43" x14ac:dyDescent="0.2">
      <c r="A126" s="53" t="s">
        <v>174</v>
      </c>
      <c r="B126" s="55">
        <v>773.16559454676303</v>
      </c>
      <c r="C126" s="55">
        <v>686.84887110598402</v>
      </c>
      <c r="D126" s="55">
        <v>801.60877681368197</v>
      </c>
      <c r="E126" s="55">
        <v>989.91991325162905</v>
      </c>
      <c r="F126" s="55">
        <v>1026.64562652267</v>
      </c>
      <c r="G126" s="55">
        <v>920.91618236934698</v>
      </c>
      <c r="H126" s="55">
        <v>1046.89833615098</v>
      </c>
      <c r="I126" s="55">
        <v>1200.18984877667</v>
      </c>
      <c r="J126" s="55">
        <v>1399.17718529433</v>
      </c>
      <c r="K126" s="55">
        <v>1214.30071458922</v>
      </c>
      <c r="L126" s="55">
        <v>1149.81437685162</v>
      </c>
      <c r="M126" s="55">
        <v>1130.46842837483</v>
      </c>
      <c r="N126" s="55">
        <v>1140.4047089466701</v>
      </c>
      <c r="O126" s="55">
        <v>1129.8449358985399</v>
      </c>
      <c r="P126" s="55">
        <v>1153.1795200412801</v>
      </c>
      <c r="Q126" s="55">
        <v>1165.1948307769301</v>
      </c>
      <c r="R126" s="55">
        <v>1198.55758699086</v>
      </c>
      <c r="S126" s="55">
        <v>1178.13155768617</v>
      </c>
      <c r="T126" s="55">
        <v>1260.52975306747</v>
      </c>
      <c r="U126" s="55">
        <v>1309.2199164865101</v>
      </c>
      <c r="V126" s="55">
        <v>1364.4873017698999</v>
      </c>
      <c r="W126" s="55">
        <v>1373.77126210596</v>
      </c>
      <c r="X126" s="55">
        <v>1449.8783877862099</v>
      </c>
      <c r="Y126" s="55">
        <v>1473.03627255792</v>
      </c>
      <c r="Z126" s="55">
        <v>1520.4900561822001</v>
      </c>
      <c r="AA126" s="55">
        <v>1522.76078272329</v>
      </c>
      <c r="AB126" s="55">
        <v>1581.6790395621199</v>
      </c>
      <c r="AC126" s="55">
        <v>1607.0321841340501</v>
      </c>
      <c r="AD126" s="55">
        <v>1609.90179453065</v>
      </c>
      <c r="AE126" s="55">
        <v>1629.19215647379</v>
      </c>
      <c r="AF126" s="55">
        <v>1687.15412734811</v>
      </c>
      <c r="AG126" s="55">
        <v>1736.31139059118</v>
      </c>
      <c r="AH126" s="55">
        <v>1727.0789164795699</v>
      </c>
      <c r="AI126" s="55">
        <v>1791.42121601951</v>
      </c>
      <c r="AJ126" s="55">
        <v>1816.36831886493</v>
      </c>
      <c r="AK126" s="55">
        <v>1848.5305663259201</v>
      </c>
      <c r="AL126" s="55">
        <v>1909.8410639701699</v>
      </c>
      <c r="AM126" s="55">
        <v>1980.7097312589101</v>
      </c>
      <c r="AN126" s="55">
        <v>2066.6859573673701</v>
      </c>
      <c r="AO126" s="55">
        <v>2104.2923083064202</v>
      </c>
      <c r="AP126" s="55">
        <v>2199.6794388570202</v>
      </c>
      <c r="AQ126" s="55">
        <v>2268.49453817628</v>
      </c>
    </row>
    <row r="127" spans="1:43" x14ac:dyDescent="0.2">
      <c r="A127" s="53" t="s">
        <v>175</v>
      </c>
      <c r="B127" s="55">
        <v>2116.5371817258801</v>
      </c>
      <c r="C127" s="55">
        <v>2163.2442545071399</v>
      </c>
      <c r="D127" s="55">
        <v>2179.7486768372401</v>
      </c>
      <c r="E127" s="55">
        <v>2201.0107899981499</v>
      </c>
      <c r="F127" s="55">
        <v>2211.5820688205999</v>
      </c>
      <c r="G127" s="55">
        <v>2064.9651256233601</v>
      </c>
      <c r="H127" s="55">
        <v>2102.6223327771099</v>
      </c>
      <c r="I127" s="55">
        <v>2062.8780072004101</v>
      </c>
      <c r="J127" s="55">
        <v>2119.60183065709</v>
      </c>
      <c r="K127" s="55">
        <v>2154.7990123015802</v>
      </c>
      <c r="L127" s="55">
        <v>1956.26478042799</v>
      </c>
      <c r="M127" s="55">
        <v>1817.4178016273399</v>
      </c>
      <c r="N127" s="55">
        <v>1785.95635408828</v>
      </c>
      <c r="O127" s="55">
        <v>1670.2132499070001</v>
      </c>
      <c r="P127" s="55">
        <v>1619.98905582985</v>
      </c>
      <c r="Q127" s="55">
        <v>1564.27369909596</v>
      </c>
      <c r="R127" s="55">
        <v>1538.97658440076</v>
      </c>
      <c r="S127" s="55">
        <v>1572.7357441117599</v>
      </c>
      <c r="T127" s="55">
        <v>1634.08774177753</v>
      </c>
      <c r="U127" s="55">
        <v>1703.4261442726699</v>
      </c>
      <c r="V127" s="55">
        <v>846.76712171090696</v>
      </c>
      <c r="W127" s="55">
        <v>738.72599411401598</v>
      </c>
      <c r="X127" s="55">
        <v>488.21752026635897</v>
      </c>
      <c r="Y127" s="55">
        <v>331.02704315965701</v>
      </c>
      <c r="Z127" s="55">
        <v>257.80311841114298</v>
      </c>
      <c r="AA127" s="55">
        <v>240.36306877850899</v>
      </c>
      <c r="AB127" s="55">
        <v>256.142006990477</v>
      </c>
      <c r="AC127" s="55">
        <v>493.29356698024202</v>
      </c>
      <c r="AD127" s="55">
        <v>594.23298711590496</v>
      </c>
      <c r="AE127" s="55">
        <v>684.69755464123796</v>
      </c>
      <c r="AF127" s="55">
        <v>797.59105625796496</v>
      </c>
      <c r="AG127" s="55">
        <v>794.84329840177202</v>
      </c>
      <c r="AH127" s="55">
        <v>808.44332667887204</v>
      </c>
      <c r="AI127" s="55">
        <v>550.23557001027405</v>
      </c>
      <c r="AJ127" s="55">
        <v>554.44565468747305</v>
      </c>
      <c r="AK127" s="55">
        <v>567.35431748684596</v>
      </c>
      <c r="AL127" s="55">
        <v>618.65789884315905</v>
      </c>
      <c r="AM127" s="55">
        <v>640.29429691435496</v>
      </c>
      <c r="AN127" s="55">
        <v>657.55733663986905</v>
      </c>
      <c r="AO127" s="55">
        <v>675.77245103557402</v>
      </c>
      <c r="AP127" s="55">
        <v>696.133156901098</v>
      </c>
      <c r="AQ127" s="55">
        <v>728.98587161220405</v>
      </c>
    </row>
    <row r="128" spans="1:43" x14ac:dyDescent="0.2">
      <c r="A128" s="53" t="s">
        <v>176</v>
      </c>
      <c r="B128" s="55">
        <v>68847.386203320202</v>
      </c>
      <c r="C128" s="55">
        <v>62936.4226408916</v>
      </c>
      <c r="D128" s="55">
        <v>53747.6303930992</v>
      </c>
      <c r="E128" s="55">
        <v>51824.706219294603</v>
      </c>
      <c r="F128" s="55">
        <v>42238.839998814299</v>
      </c>
      <c r="G128" s="55">
        <v>43731.118496391398</v>
      </c>
      <c r="H128" s="55">
        <v>52366.525487038001</v>
      </c>
      <c r="I128" s="55">
        <v>56151.430067971</v>
      </c>
      <c r="J128" s="55">
        <v>57073.978148623799</v>
      </c>
      <c r="K128" s="55">
        <v>62360.651575892603</v>
      </c>
      <c r="L128" s="55">
        <v>60525.784887216701</v>
      </c>
      <c r="M128" s="55">
        <v>46265.5240962678</v>
      </c>
      <c r="N128" s="55">
        <v>44852.072425710103</v>
      </c>
      <c r="O128" s="55">
        <v>41015.426222232898</v>
      </c>
      <c r="P128" s="55">
        <v>36050.3185787904</v>
      </c>
      <c r="Q128" s="55">
        <v>36470.723713290397</v>
      </c>
      <c r="R128" s="55">
        <v>31120.154826323302</v>
      </c>
      <c r="S128" s="55">
        <v>25455.833326848398</v>
      </c>
      <c r="T128" s="55">
        <v>24273.187951273401</v>
      </c>
      <c r="U128" s="55">
        <v>24889.381249153601</v>
      </c>
      <c r="V128" s="55">
        <v>27400.367277369602</v>
      </c>
      <c r="W128" s="55">
        <v>30965.1677486601</v>
      </c>
      <c r="X128" s="55">
        <v>29451.768656961602</v>
      </c>
      <c r="Y128" s="55">
        <v>27729.022718926</v>
      </c>
      <c r="Z128" s="55">
        <v>27679.7308499049</v>
      </c>
      <c r="AA128" s="55">
        <v>23772.614661663902</v>
      </c>
      <c r="AB128" s="55">
        <v>23945.884470611301</v>
      </c>
      <c r="AC128" s="55">
        <v>23380.0575771451</v>
      </c>
      <c r="AD128" s="55">
        <v>22897.102760576901</v>
      </c>
      <c r="AE128" s="55">
        <v>22624.960065881602</v>
      </c>
      <c r="AF128" s="55">
        <v>23084.754607536401</v>
      </c>
      <c r="AG128" s="55">
        <v>21745.554865890699</v>
      </c>
      <c r="AH128" s="55">
        <v>21134.464584052999</v>
      </c>
      <c r="AI128" s="55">
        <v>23519.8233378472</v>
      </c>
      <c r="AJ128" s="55">
        <v>24178.425063656501</v>
      </c>
      <c r="AK128" s="55">
        <v>26156.725866696801</v>
      </c>
      <c r="AL128" s="55">
        <v>27251.700281436999</v>
      </c>
      <c r="AM128" s="55">
        <v>28409.0298988537</v>
      </c>
      <c r="AN128" s="55">
        <v>29013.403329816301</v>
      </c>
      <c r="AO128" s="55">
        <v>29188.004056156598</v>
      </c>
      <c r="AP128" s="55">
        <v>30261.142906711601</v>
      </c>
      <c r="AQ128" s="55">
        <v>11358.334183614699</v>
      </c>
    </row>
    <row r="129" spans="1:43" x14ac:dyDescent="0.2">
      <c r="A129" s="53" t="s">
        <v>177</v>
      </c>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row>
    <row r="130" spans="1:43" x14ac:dyDescent="0.2">
      <c r="A130" s="53" t="s">
        <v>178</v>
      </c>
      <c r="B130" s="55">
        <v>13376.178567123799</v>
      </c>
      <c r="C130" s="55">
        <v>13597.4780210548</v>
      </c>
      <c r="D130" s="55">
        <v>13539.052599223</v>
      </c>
      <c r="E130" s="55">
        <v>14538.022044659399</v>
      </c>
      <c r="F130" s="55">
        <v>14820.111996047001</v>
      </c>
      <c r="G130" s="55">
        <v>14723.967871565201</v>
      </c>
      <c r="H130" s="55">
        <v>15274.8319218699</v>
      </c>
      <c r="I130" s="55">
        <v>15496.5526244026</v>
      </c>
      <c r="J130" s="55">
        <v>15748.9844001576</v>
      </c>
      <c r="K130" s="55">
        <v>15544.6279583132</v>
      </c>
      <c r="L130" s="55">
        <v>15438.889884653699</v>
      </c>
      <c r="M130" s="55">
        <v>15454.4196012672</v>
      </c>
      <c r="N130" s="55">
        <v>15705.288754298601</v>
      </c>
      <c r="O130" s="55">
        <v>16071.429386743601</v>
      </c>
      <c r="P130" s="55">
        <v>16126.415764880399</v>
      </c>
      <c r="Q130" s="55">
        <v>16127.7808644261</v>
      </c>
      <c r="R130" s="55">
        <v>16645.236264883799</v>
      </c>
      <c r="S130" s="55">
        <v>16718.839264421898</v>
      </c>
      <c r="T130" s="55">
        <v>16939.4918618142</v>
      </c>
      <c r="U130" s="55">
        <v>17108.766356038301</v>
      </c>
      <c r="V130" s="55">
        <v>16587.8726183699</v>
      </c>
      <c r="W130" s="55">
        <v>15611.519724203201</v>
      </c>
      <c r="X130" s="55">
        <v>12292.4352573326</v>
      </c>
      <c r="Y130" s="55">
        <v>10332.5419147751</v>
      </c>
      <c r="Z130" s="55">
        <v>9343.6805122308706</v>
      </c>
      <c r="AA130" s="55">
        <v>9845.7642322289394</v>
      </c>
      <c r="AB130" s="55">
        <v>10323.2993459105</v>
      </c>
      <c r="AC130" s="55">
        <v>11057.819144680299</v>
      </c>
      <c r="AD130" s="55">
        <v>11875.423401284301</v>
      </c>
      <c r="AE130" s="55">
        <v>11682.2011431053</v>
      </c>
      <c r="AF130" s="55">
        <v>12151.315261719499</v>
      </c>
      <c r="AG130" s="55">
        <v>12959.639676299699</v>
      </c>
      <c r="AH130" s="55">
        <v>13888.571403911201</v>
      </c>
      <c r="AI130" s="55">
        <v>15291.0562705542</v>
      </c>
      <c r="AJ130" s="55">
        <v>16463.251250638299</v>
      </c>
      <c r="AK130" s="55">
        <v>17769.667961360501</v>
      </c>
      <c r="AL130" s="55">
        <v>19271.271171949498</v>
      </c>
      <c r="AM130" s="55">
        <v>21275.138644568899</v>
      </c>
      <c r="AN130" s="55">
        <v>22008.8480858859</v>
      </c>
      <c r="AO130" s="55">
        <v>18846.127370534599</v>
      </c>
      <c r="AP130" s="55">
        <v>19438.925549511401</v>
      </c>
      <c r="AQ130" s="55">
        <v>22322.0418584373</v>
      </c>
    </row>
    <row r="131" spans="1:43" x14ac:dyDescent="0.2">
      <c r="A131" s="53" t="s">
        <v>179</v>
      </c>
      <c r="B131" s="55">
        <v>28793.496682610701</v>
      </c>
      <c r="C131" s="55">
        <v>29270.313065768401</v>
      </c>
      <c r="D131" s="55">
        <v>30839.540838116201</v>
      </c>
      <c r="E131" s="55">
        <v>33029.455776847397</v>
      </c>
      <c r="F131" s="55">
        <v>34143.3876123558</v>
      </c>
      <c r="G131" s="55">
        <v>31577.2705960608</v>
      </c>
      <c r="H131" s="55">
        <v>32174.824940795799</v>
      </c>
      <c r="I131" s="55">
        <v>32646.1891408706</v>
      </c>
      <c r="J131" s="55">
        <v>33833.746583037202</v>
      </c>
      <c r="K131" s="55">
        <v>34718.349737164797</v>
      </c>
      <c r="L131" s="55">
        <v>34892.108507385303</v>
      </c>
      <c r="M131" s="55">
        <v>34640.330550504099</v>
      </c>
      <c r="N131" s="55">
        <v>34965.421100209503</v>
      </c>
      <c r="O131" s="55">
        <v>35996.5510304829</v>
      </c>
      <c r="P131" s="55">
        <v>38229.287372564897</v>
      </c>
      <c r="Q131" s="55">
        <v>39300.257066204897</v>
      </c>
      <c r="R131" s="55">
        <v>43071.412648503603</v>
      </c>
      <c r="S131" s="55">
        <v>44573.0106946292</v>
      </c>
      <c r="T131" s="55">
        <v>48259.214496871398</v>
      </c>
      <c r="U131" s="55">
        <v>52601.832917107698</v>
      </c>
      <c r="V131" s="55">
        <v>54836.980718115497</v>
      </c>
      <c r="W131" s="55">
        <v>59076.052477072</v>
      </c>
      <c r="X131" s="55">
        <v>59210.136147609097</v>
      </c>
      <c r="Y131" s="55">
        <v>60761.166296674397</v>
      </c>
      <c r="Z131" s="55">
        <v>62347.464651223003</v>
      </c>
      <c r="AA131" s="55">
        <v>62194.119060315301</v>
      </c>
      <c r="AB131" s="55">
        <v>63279.2078008108</v>
      </c>
      <c r="AC131" s="55">
        <v>67950.110672696304</v>
      </c>
      <c r="AD131" s="55">
        <v>72038.337135166395</v>
      </c>
      <c r="AE131" s="55">
        <v>76635.967101958406</v>
      </c>
      <c r="AF131" s="55">
        <v>82543.042464970305</v>
      </c>
      <c r="AG131" s="55">
        <v>82554.253357147696</v>
      </c>
      <c r="AH131" s="55">
        <v>83184.636105332</v>
      </c>
      <c r="AI131" s="55">
        <v>84330.384982517193</v>
      </c>
      <c r="AJ131" s="55">
        <v>86880.752822776194</v>
      </c>
      <c r="AK131" s="55">
        <v>90406.637037780398</v>
      </c>
      <c r="AL131" s="55">
        <v>93422.655021089304</v>
      </c>
      <c r="AM131" s="55">
        <v>97961.757502881694</v>
      </c>
      <c r="AN131" s="55">
        <v>95551.954740295594</v>
      </c>
      <c r="AO131" s="55">
        <v>90003.980452791395</v>
      </c>
      <c r="AP131" s="55">
        <v>90908.736191872798</v>
      </c>
      <c r="AQ131" s="55">
        <v>90297.448279042597</v>
      </c>
    </row>
    <row r="132" spans="1:43" x14ac:dyDescent="0.2">
      <c r="A132" s="53" t="s">
        <v>180</v>
      </c>
      <c r="B132" s="55">
        <v>14546.442896939499</v>
      </c>
      <c r="C132" s="55">
        <v>15218.5792595658</v>
      </c>
      <c r="D132" s="55">
        <v>16079.112982840799</v>
      </c>
      <c r="E132" s="55">
        <v>17105.172964965299</v>
      </c>
      <c r="F132" s="55">
        <v>18259.885769871002</v>
      </c>
      <c r="G132" s="55">
        <v>19515.942438049198</v>
      </c>
      <c r="H132" s="55">
        <v>20832.523897748099</v>
      </c>
      <c r="I132" s="55">
        <v>22268.696532074799</v>
      </c>
      <c r="J132" s="55">
        <v>23759.968761575099</v>
      </c>
      <c r="K132" s="55">
        <v>24972.1352281734</v>
      </c>
      <c r="L132" s="55">
        <v>26183.873387633899</v>
      </c>
      <c r="M132" s="55">
        <v>27255.398214348799</v>
      </c>
      <c r="N132" s="55">
        <v>27285.4569128578</v>
      </c>
      <c r="O132" s="55">
        <v>28772.084016884801</v>
      </c>
      <c r="P132" s="55">
        <v>29882.3447240081</v>
      </c>
      <c r="Q132" s="55">
        <v>28767.916250584502</v>
      </c>
      <c r="R132" s="55">
        <v>29354.446377580502</v>
      </c>
      <c r="S132" s="55">
        <v>32181.312779181699</v>
      </c>
      <c r="T132" s="55">
        <v>33303.465950263002</v>
      </c>
      <c r="U132" s="55">
        <v>33721.889841361801</v>
      </c>
      <c r="V132" s="55">
        <v>35267.862736913303</v>
      </c>
      <c r="W132" s="55">
        <v>35599.153040602097</v>
      </c>
      <c r="X132" s="55">
        <v>39435.096637084302</v>
      </c>
      <c r="Y132" s="55">
        <v>40704.485823139803</v>
      </c>
      <c r="Z132" s="55">
        <v>41723.473129489197</v>
      </c>
      <c r="AA132" s="55">
        <v>42422.069314072804</v>
      </c>
      <c r="AB132" s="55">
        <v>41622.641410427401</v>
      </c>
      <c r="AC132" s="55">
        <v>40937.764399589003</v>
      </c>
      <c r="AD132" s="55">
        <v>38553.0611031894</v>
      </c>
      <c r="AE132" s="55">
        <v>37144.969622378499</v>
      </c>
      <c r="AF132" s="55">
        <v>38738.756670748</v>
      </c>
      <c r="AG132" s="55">
        <v>39279.037190779003</v>
      </c>
      <c r="AH132" s="55">
        <v>42598.2713553469</v>
      </c>
      <c r="AI132" s="55">
        <v>47910.6311541635</v>
      </c>
      <c r="AJ132" s="55">
        <v>60675.554426002403</v>
      </c>
      <c r="AK132" s="55">
        <v>64108.700311630899</v>
      </c>
      <c r="AL132" s="55">
        <v>71594.575667114303</v>
      </c>
      <c r="AM132" s="55">
        <v>79875.476918396496</v>
      </c>
      <c r="AN132" s="55">
        <v>80505.101840821604</v>
      </c>
      <c r="AO132" s="55">
        <v>79930.694795621093</v>
      </c>
      <c r="AP132" s="55">
        <v>99213.492591642294</v>
      </c>
      <c r="AQ132" s="55">
        <v>117187.62626133701</v>
      </c>
    </row>
    <row r="133" spans="1:43" x14ac:dyDescent="0.2">
      <c r="A133" s="53" t="s">
        <v>181</v>
      </c>
      <c r="B133" s="55">
        <v>6241.6257639539999</v>
      </c>
      <c r="C133" s="55">
        <v>6900.5004050912603</v>
      </c>
      <c r="D133" s="55">
        <v>7074.0448095890697</v>
      </c>
      <c r="E133" s="55">
        <v>7249.08729982981</v>
      </c>
      <c r="F133" s="55">
        <v>8111.5791775498001</v>
      </c>
      <c r="G133" s="55">
        <v>8040.2718547306004</v>
      </c>
      <c r="H133" s="55">
        <v>8211.0514766282995</v>
      </c>
      <c r="I133" s="55">
        <v>8726.9767322886291</v>
      </c>
      <c r="J133" s="55">
        <v>9128.7734816558404</v>
      </c>
      <c r="K133" s="55">
        <v>9672.9864114964494</v>
      </c>
      <c r="L133" s="55">
        <v>10079.8004810526</v>
      </c>
      <c r="M133" s="55">
        <v>10197.6503105594</v>
      </c>
      <c r="N133" s="55">
        <v>10206.333514972001</v>
      </c>
      <c r="O133" s="55">
        <v>10236.4045969533</v>
      </c>
      <c r="P133" s="55">
        <v>10438.282585012301</v>
      </c>
      <c r="Q133" s="55">
        <v>10467.575343946801</v>
      </c>
      <c r="R133" s="55">
        <v>10841.816598842401</v>
      </c>
      <c r="S133" s="55">
        <v>10670.0803687799</v>
      </c>
      <c r="T133" s="55">
        <v>10473.5956377479</v>
      </c>
      <c r="U133" s="55">
        <v>10295.6826800688</v>
      </c>
      <c r="V133" s="55">
        <v>9508.8625193408498</v>
      </c>
      <c r="W133" s="55">
        <v>9471.8982279609409</v>
      </c>
      <c r="X133" s="55">
        <v>8797.9054351979994</v>
      </c>
      <c r="Y133" s="55">
        <v>8097.9365658607903</v>
      </c>
      <c r="Z133" s="55">
        <v>7917.30699395801</v>
      </c>
      <c r="AA133" s="55">
        <v>7790.5322387816896</v>
      </c>
      <c r="AB133" s="55">
        <v>7842.8370991433603</v>
      </c>
      <c r="AC133" s="55">
        <v>7916.4561651099502</v>
      </c>
      <c r="AD133" s="55">
        <v>8144.6584513477801</v>
      </c>
      <c r="AE133" s="55">
        <v>8461.3421164499796</v>
      </c>
      <c r="AF133" s="55">
        <v>8812.5480843116002</v>
      </c>
      <c r="AG133" s="55">
        <v>8385.19572086267</v>
      </c>
      <c r="AH133" s="55">
        <v>8433.8873589598497</v>
      </c>
      <c r="AI133" s="55">
        <v>8650.8528917232306</v>
      </c>
      <c r="AJ133" s="55">
        <v>8986.4004399639107</v>
      </c>
      <c r="AK133" s="55">
        <v>9339.8438617160191</v>
      </c>
      <c r="AL133" s="55">
        <v>9790.2211707930401</v>
      </c>
      <c r="AM133" s="55">
        <v>10367.1381181208</v>
      </c>
      <c r="AN133" s="55">
        <v>10867.2057227926</v>
      </c>
      <c r="AO133" s="55">
        <v>10745.680644571399</v>
      </c>
      <c r="AP133" s="55">
        <v>11032.214035930599</v>
      </c>
      <c r="AQ133" s="55">
        <v>11322.692646298799</v>
      </c>
    </row>
    <row r="134" spans="1:43" x14ac:dyDescent="0.2">
      <c r="A134" s="53" t="s">
        <v>182</v>
      </c>
      <c r="B134" s="55">
        <v>2477.65527479618</v>
      </c>
      <c r="C134" s="55">
        <v>2517.15488860511</v>
      </c>
      <c r="D134" s="55">
        <v>2428.2609913494698</v>
      </c>
      <c r="E134" s="55">
        <v>2310.7591001620099</v>
      </c>
      <c r="F134" s="55">
        <v>2302.3205165259001</v>
      </c>
      <c r="G134" s="55">
        <v>2275.7772850248102</v>
      </c>
      <c r="H134" s="55">
        <v>2148.7802558580001</v>
      </c>
      <c r="I134" s="55">
        <v>2144.4981252642201</v>
      </c>
      <c r="J134" s="55">
        <v>2034.6420983097</v>
      </c>
      <c r="K134" s="55">
        <v>2174.8419639199501</v>
      </c>
      <c r="L134" s="55">
        <v>2132.4807023071899</v>
      </c>
      <c r="M134" s="55">
        <v>1895.21165424423</v>
      </c>
      <c r="N134" s="55">
        <v>1809.33112167885</v>
      </c>
      <c r="O134" s="55">
        <v>1773.46042736509</v>
      </c>
      <c r="P134" s="55">
        <v>1660.98520809811</v>
      </c>
      <c r="Q134" s="55">
        <v>1650.9702377506101</v>
      </c>
      <c r="R134" s="55">
        <v>1615.7671412435</v>
      </c>
      <c r="S134" s="55">
        <v>1604.5830994567</v>
      </c>
      <c r="T134" s="55">
        <v>1583.6399403938201</v>
      </c>
      <c r="U134" s="55">
        <v>1600.5695213841</v>
      </c>
      <c r="V134" s="55">
        <v>1615.1308376198899</v>
      </c>
      <c r="W134" s="55">
        <v>1470.2016076628399</v>
      </c>
      <c r="X134" s="55">
        <v>1445.2058192964801</v>
      </c>
      <c r="Y134" s="55">
        <v>1432.96780077637</v>
      </c>
      <c r="Z134" s="55">
        <v>1391.31204248682</v>
      </c>
      <c r="AA134" s="55">
        <v>1373.63569051789</v>
      </c>
      <c r="AB134" s="55">
        <v>1361.02062493276</v>
      </c>
      <c r="AC134" s="55">
        <v>1369.68692183538</v>
      </c>
      <c r="AD134" s="55">
        <v>1380.8019715876801</v>
      </c>
      <c r="AE134" s="55">
        <v>1402.79917136319</v>
      </c>
      <c r="AF134" s="55">
        <v>1426.3369269213099</v>
      </c>
      <c r="AG134" s="55">
        <v>1466.7838433311999</v>
      </c>
      <c r="AH134" s="55">
        <v>1242.3986724914801</v>
      </c>
      <c r="AI134" s="55">
        <v>1323.5228206919501</v>
      </c>
      <c r="AJ134" s="55">
        <v>1352.03889030205</v>
      </c>
      <c r="AK134" s="55">
        <v>1372.0534424382199</v>
      </c>
      <c r="AL134" s="55">
        <v>1402.12540028135</v>
      </c>
      <c r="AM134" s="55">
        <v>1449.9454430682399</v>
      </c>
      <c r="AN134" s="55">
        <v>1512.4364648747201</v>
      </c>
      <c r="AO134" s="55">
        <v>1412.4716796759001</v>
      </c>
      <c r="AP134" s="55">
        <v>1382.0778858827</v>
      </c>
      <c r="AQ134" s="55">
        <v>1371.6443360830799</v>
      </c>
    </row>
    <row r="135" spans="1:43" x14ac:dyDescent="0.2">
      <c r="A135" s="53" t="s">
        <v>183</v>
      </c>
      <c r="B135" s="55">
        <v>510.70049874142899</v>
      </c>
      <c r="C135" s="55">
        <v>569.35319430125696</v>
      </c>
      <c r="D135" s="55">
        <v>610.91717339902505</v>
      </c>
      <c r="E135" s="55">
        <v>643.99666244126104</v>
      </c>
      <c r="F135" s="55">
        <v>667.51748972859696</v>
      </c>
      <c r="G135" s="55">
        <v>672.55111970104804</v>
      </c>
      <c r="H135" s="55">
        <v>678.92042753119597</v>
      </c>
      <c r="I135" s="55">
        <v>693.05423681302898</v>
      </c>
      <c r="J135" s="55">
        <v>735.27656588694902</v>
      </c>
      <c r="K135" s="55">
        <v>747.95009297463901</v>
      </c>
      <c r="L135" s="55">
        <v>731.55427979232604</v>
      </c>
      <c r="M135" s="55">
        <v>635.25239411257496</v>
      </c>
      <c r="N135" s="55">
        <v>628.89462524440899</v>
      </c>
      <c r="O135" s="55">
        <v>638.49313861270002</v>
      </c>
      <c r="P135" s="55">
        <v>641.97453460853797</v>
      </c>
      <c r="Q135" s="55">
        <v>644.36620874291896</v>
      </c>
      <c r="R135" s="55">
        <v>623.75887243078796</v>
      </c>
      <c r="S135" s="55">
        <v>582.07364193236299</v>
      </c>
      <c r="T135" s="55">
        <v>567.14706792127504</v>
      </c>
      <c r="U135" s="55">
        <v>561.85165913118101</v>
      </c>
      <c r="V135" s="55">
        <v>567.97116588910603</v>
      </c>
      <c r="W135" s="55">
        <v>599.32025184033205</v>
      </c>
      <c r="X135" s="55">
        <v>546.27718687253298</v>
      </c>
      <c r="Y135" s="55">
        <v>602.62488350631099</v>
      </c>
      <c r="Z135" s="55">
        <v>530.03206447523303</v>
      </c>
      <c r="AA135" s="55">
        <v>571.35167254426005</v>
      </c>
      <c r="AB135" s="55">
        <v>614.96393925918699</v>
      </c>
      <c r="AC135" s="55">
        <v>622.91382963201397</v>
      </c>
      <c r="AD135" s="55">
        <v>619.98387766762301</v>
      </c>
      <c r="AE135" s="55">
        <v>609.87871806909504</v>
      </c>
      <c r="AF135" s="55">
        <v>602.58141871881003</v>
      </c>
      <c r="AG135" s="55">
        <v>557.67597256592501</v>
      </c>
      <c r="AH135" s="55">
        <v>558.89416977958797</v>
      </c>
      <c r="AI135" s="55">
        <v>523.93397815925903</v>
      </c>
      <c r="AJ135" s="55">
        <v>590.86417329532503</v>
      </c>
      <c r="AK135" s="55">
        <v>593.53259131814195</v>
      </c>
      <c r="AL135" s="55">
        <v>603.68257381708497</v>
      </c>
      <c r="AM135" s="55">
        <v>642.55972944045595</v>
      </c>
      <c r="AN135" s="55">
        <v>675.46372661036105</v>
      </c>
      <c r="AO135" s="55">
        <v>713.59906567926805</v>
      </c>
      <c r="AP135" s="55">
        <v>737.83777838328399</v>
      </c>
      <c r="AQ135" s="55">
        <v>747.259065024503</v>
      </c>
    </row>
    <row r="136" spans="1:43" x14ac:dyDescent="0.2">
      <c r="A136" s="53" t="s">
        <v>184</v>
      </c>
      <c r="B136" s="55">
        <v>3991.13904055999</v>
      </c>
      <c r="C136" s="55">
        <v>4185.6703882235997</v>
      </c>
      <c r="D136" s="55">
        <v>4394.8843188276796</v>
      </c>
      <c r="E136" s="55">
        <v>4914.1122538885102</v>
      </c>
      <c r="F136" s="55">
        <v>5160.3524794319301</v>
      </c>
      <c r="G136" s="55">
        <v>5083.9096014445004</v>
      </c>
      <c r="H136" s="55">
        <v>5586.6404580404796</v>
      </c>
      <c r="I136" s="55">
        <v>5904.7781084451799</v>
      </c>
      <c r="J136" s="55">
        <v>6278.11323447412</v>
      </c>
      <c r="K136" s="55">
        <v>6635.1451856664498</v>
      </c>
      <c r="L136" s="55">
        <v>7019.52320259519</v>
      </c>
      <c r="M136" s="55">
        <v>7339.9157161331204</v>
      </c>
      <c r="N136" s="55">
        <v>7589.9178091042904</v>
      </c>
      <c r="O136" s="55">
        <v>7862.0901796753196</v>
      </c>
      <c r="P136" s="55">
        <v>8268.6495912729406</v>
      </c>
      <c r="Q136" s="55">
        <v>7979.3194124623997</v>
      </c>
      <c r="R136" s="55">
        <v>7879.4086774296702</v>
      </c>
      <c r="S136" s="55">
        <v>8098.1073414439998</v>
      </c>
      <c r="T136" s="55">
        <v>8603.8484563273796</v>
      </c>
      <c r="U136" s="55">
        <v>9195.0569663856604</v>
      </c>
      <c r="V136" s="55">
        <v>9850.7788693923903</v>
      </c>
      <c r="W136" s="55">
        <v>10548.2932114619</v>
      </c>
      <c r="X136" s="55">
        <v>11226.578024689799</v>
      </c>
      <c r="Y136" s="55">
        <v>12055.524794838801</v>
      </c>
      <c r="Z136" s="55">
        <v>12869.2536163452</v>
      </c>
      <c r="AA136" s="55">
        <v>13823.701788312401</v>
      </c>
      <c r="AB136" s="55">
        <v>14877.6207975777</v>
      </c>
      <c r="AC136" s="55">
        <v>15630.5665919276</v>
      </c>
      <c r="AD136" s="55">
        <v>14178.4242535169</v>
      </c>
      <c r="AE136" s="55">
        <v>14736.820673944399</v>
      </c>
      <c r="AF136" s="55">
        <v>15674.660401158701</v>
      </c>
      <c r="AG136" s="55">
        <v>15417.2402909964</v>
      </c>
      <c r="AH136" s="55">
        <v>15744.8209842664</v>
      </c>
      <c r="AI136" s="55">
        <v>16347.433670631401</v>
      </c>
      <c r="AJ136" s="55">
        <v>17153.0573407433</v>
      </c>
      <c r="AK136" s="55">
        <v>17686.931284880098</v>
      </c>
      <c r="AL136" s="55">
        <v>18427.8844535967</v>
      </c>
      <c r="AM136" s="55">
        <v>19333.185751003799</v>
      </c>
      <c r="AN136" s="55">
        <v>20006.430788534599</v>
      </c>
      <c r="AO136" s="55">
        <v>19323.695430324598</v>
      </c>
      <c r="AP136" s="55">
        <v>20339.254508368002</v>
      </c>
      <c r="AQ136" s="55">
        <v>21096.024016713302</v>
      </c>
    </row>
    <row r="137" spans="1:43" x14ac:dyDescent="0.2">
      <c r="A137" s="53" t="s">
        <v>185</v>
      </c>
      <c r="B137" s="55">
        <v>1314.37630131128</v>
      </c>
      <c r="C137" s="55">
        <v>1351.0368216930899</v>
      </c>
      <c r="D137" s="55">
        <v>1351.1827242362201</v>
      </c>
      <c r="E137" s="55">
        <v>1339.4172387226699</v>
      </c>
      <c r="F137" s="55">
        <v>1380.7081298184801</v>
      </c>
      <c r="G137" s="55">
        <v>1237.5828957533199</v>
      </c>
      <c r="H137" s="55">
        <v>1211.8732113993699</v>
      </c>
      <c r="I137" s="55">
        <v>1311.2040090805499</v>
      </c>
      <c r="J137" s="55">
        <v>1461.74836037146</v>
      </c>
      <c r="K137" s="55">
        <v>1571.60386625314</v>
      </c>
      <c r="L137" s="55">
        <v>1810.2212973829701</v>
      </c>
      <c r="M137" s="55">
        <v>1965.0848685886999</v>
      </c>
      <c r="N137" s="55">
        <v>1851.1747657774599</v>
      </c>
      <c r="O137" s="55">
        <v>2089.2687046210999</v>
      </c>
      <c r="P137" s="55">
        <v>2573.1977703586899</v>
      </c>
      <c r="Q137" s="55">
        <v>2817.8903498944101</v>
      </c>
      <c r="R137" s="55">
        <v>2984.4393668192201</v>
      </c>
      <c r="S137" s="55">
        <v>3144.8341549103702</v>
      </c>
      <c r="T137" s="55">
        <v>3309.3812526617198</v>
      </c>
      <c r="U137" s="55">
        <v>3501.0538743992902</v>
      </c>
      <c r="V137" s="55">
        <v>3944.2353126309899</v>
      </c>
      <c r="W137" s="55">
        <v>4118.5576559255496</v>
      </c>
      <c r="X137" s="55">
        <v>4248.5944223121296</v>
      </c>
      <c r="Y137" s="55">
        <v>4384.6383893762404</v>
      </c>
      <c r="Z137" s="55">
        <v>4553.7689728859796</v>
      </c>
      <c r="AA137" s="55">
        <v>4759.3328793045603</v>
      </c>
      <c r="AB137" s="55">
        <v>5064.5758811613396</v>
      </c>
      <c r="AC137" s="55">
        <v>5533.36422439543</v>
      </c>
      <c r="AD137" s="55">
        <v>5934.6964026721498</v>
      </c>
      <c r="AE137" s="55">
        <v>6283.5886745484404</v>
      </c>
      <c r="AF137" s="55">
        <v>6449.5341590964099</v>
      </c>
      <c r="AG137" s="55">
        <v>6552.2980712348599</v>
      </c>
      <c r="AH137" s="55">
        <v>6844.6215173042001</v>
      </c>
      <c r="AI137" s="55">
        <v>7363.2023138724098</v>
      </c>
      <c r="AJ137" s="55">
        <v>8071.0149738986502</v>
      </c>
      <c r="AK137" s="55">
        <v>7545.5855511025402</v>
      </c>
      <c r="AL137" s="55">
        <v>8865.82174444866</v>
      </c>
      <c r="AM137" s="55">
        <v>9612.00915372698</v>
      </c>
      <c r="AN137" s="55">
        <v>10620.5963206489</v>
      </c>
      <c r="AO137" s="55">
        <v>10065.715085289999</v>
      </c>
      <c r="AP137" s="55">
        <v>10598.275856145699</v>
      </c>
      <c r="AQ137" s="55">
        <v>11158.096233656601</v>
      </c>
    </row>
    <row r="138" spans="1:43" x14ac:dyDescent="0.2">
      <c r="A138" s="53" t="s">
        <v>186</v>
      </c>
      <c r="B138" s="55">
        <v>829.67417065443396</v>
      </c>
      <c r="C138" s="55">
        <v>839.34123993174103</v>
      </c>
      <c r="D138" s="55">
        <v>862.75964662603803</v>
      </c>
      <c r="E138" s="55">
        <v>822.592044708245</v>
      </c>
      <c r="F138" s="55">
        <v>784.00801535994196</v>
      </c>
      <c r="G138" s="55">
        <v>871.97173093363403</v>
      </c>
      <c r="H138" s="55">
        <v>967.16215024643998</v>
      </c>
      <c r="I138" s="55">
        <v>1018.62030171357</v>
      </c>
      <c r="J138" s="55">
        <v>978.23121799548301</v>
      </c>
      <c r="K138" s="55">
        <v>1196.40300554791</v>
      </c>
      <c r="L138" s="55">
        <v>1040.0844991121101</v>
      </c>
      <c r="M138" s="55">
        <v>989.12663396969901</v>
      </c>
      <c r="N138" s="55">
        <v>917.14162463609398</v>
      </c>
      <c r="O138" s="55">
        <v>941.66700872138699</v>
      </c>
      <c r="P138" s="55">
        <v>966.50234727914005</v>
      </c>
      <c r="Q138" s="55">
        <v>971.35395252686203</v>
      </c>
      <c r="R138" s="55">
        <v>1014.71356989309</v>
      </c>
      <c r="S138" s="55">
        <v>1015.32028208195</v>
      </c>
      <c r="T138" s="55">
        <v>995.03824476191801</v>
      </c>
      <c r="U138" s="55">
        <v>1075.6688982476801</v>
      </c>
      <c r="V138" s="55">
        <v>1062.8901861834499</v>
      </c>
      <c r="W138" s="55">
        <v>1032.46056315226</v>
      </c>
      <c r="X138" s="55">
        <v>1096.70779982915</v>
      </c>
      <c r="Y138" s="55">
        <v>1048.5560740507101</v>
      </c>
      <c r="Z138" s="55">
        <v>1053.4290982226401</v>
      </c>
      <c r="AA138" s="55">
        <v>1102.8693794134699</v>
      </c>
      <c r="AB138" s="55">
        <v>1124.5321091952601</v>
      </c>
      <c r="AC138" s="55">
        <v>1172.7540424008901</v>
      </c>
      <c r="AD138" s="55">
        <v>1201.9323898463001</v>
      </c>
      <c r="AE138" s="55">
        <v>1252.6783737169101</v>
      </c>
      <c r="AF138" s="55">
        <v>1268.4266116480201</v>
      </c>
      <c r="AG138" s="55">
        <v>1387.6728040248199</v>
      </c>
      <c r="AH138" s="55">
        <v>1411.9055473967501</v>
      </c>
      <c r="AI138" s="55">
        <v>1476.1654041719401</v>
      </c>
      <c r="AJ138" s="55">
        <v>1473.8031993663401</v>
      </c>
      <c r="AK138" s="55">
        <v>1524.0825464131001</v>
      </c>
      <c r="AL138" s="55">
        <v>1555.01840601085</v>
      </c>
      <c r="AM138" s="55">
        <v>1572.3480839378799</v>
      </c>
      <c r="AN138" s="55">
        <v>1600.4921375694</v>
      </c>
      <c r="AO138" s="55">
        <v>1621.3943062171099</v>
      </c>
      <c r="AP138" s="55">
        <v>1664.3985031751399</v>
      </c>
      <c r="AQ138" s="55">
        <v>1657.9915540213201</v>
      </c>
    </row>
    <row r="139" spans="1:43" x14ac:dyDescent="0.2">
      <c r="A139" s="53" t="s">
        <v>187</v>
      </c>
      <c r="B139" s="55">
        <v>4755.2285503789299</v>
      </c>
      <c r="C139" s="55">
        <v>4907.7361951946204</v>
      </c>
      <c r="D139" s="55">
        <v>5215.41403567832</v>
      </c>
      <c r="E139" s="55">
        <v>5722.8919421608998</v>
      </c>
      <c r="F139" s="55">
        <v>6254.9065226269604</v>
      </c>
      <c r="G139" s="55">
        <v>7392.93629301697</v>
      </c>
      <c r="H139" s="55">
        <v>8495.2656586662797</v>
      </c>
      <c r="I139" s="55">
        <v>9281.3673043508297</v>
      </c>
      <c r="J139" s="55">
        <v>10027.7063381154</v>
      </c>
      <c r="K139" s="55">
        <v>10844.650716239101</v>
      </c>
      <c r="L139" s="55">
        <v>11498.331999710899</v>
      </c>
      <c r="M139" s="55">
        <v>11874.0144830879</v>
      </c>
      <c r="N139" s="55">
        <v>12229.6320852545</v>
      </c>
      <c r="O139" s="55">
        <v>12316.0260667611</v>
      </c>
      <c r="P139" s="55">
        <v>12652.735000016401</v>
      </c>
      <c r="Q139" s="55">
        <v>13232.074971046801</v>
      </c>
      <c r="R139" s="55">
        <v>13607.716187517701</v>
      </c>
      <c r="S139" s="55">
        <v>14025.7960018467</v>
      </c>
      <c r="T139" s="55">
        <v>15077.095998364999</v>
      </c>
      <c r="U139" s="55">
        <v>16173.206361401801</v>
      </c>
      <c r="V139" s="55">
        <v>17043.044301952701</v>
      </c>
      <c r="W139" s="55">
        <v>17954.7731568212</v>
      </c>
      <c r="X139" s="55">
        <v>18623.115470875298</v>
      </c>
      <c r="Y139" s="55">
        <v>19268.625872988501</v>
      </c>
      <c r="Z139" s="55">
        <v>20176.0568149227</v>
      </c>
      <c r="AA139" s="55">
        <v>21192.374707922099</v>
      </c>
      <c r="AB139" s="55">
        <v>21921.9615812423</v>
      </c>
      <c r="AC139" s="55">
        <v>22794.2615877936</v>
      </c>
      <c r="AD139" s="55">
        <v>23467.2371340137</v>
      </c>
      <c r="AE139" s="55">
        <v>24214.659232430698</v>
      </c>
      <c r="AF139" s="55">
        <v>25608.180033263401</v>
      </c>
      <c r="AG139" s="55">
        <v>25003.553924441901</v>
      </c>
      <c r="AH139" s="55">
        <v>25464.998345321299</v>
      </c>
      <c r="AI139" s="55">
        <v>25217.283952539801</v>
      </c>
      <c r="AJ139" s="55">
        <v>25100.217795693399</v>
      </c>
      <c r="AK139" s="55">
        <v>25777.1703900428</v>
      </c>
      <c r="AL139" s="55">
        <v>26289.6002837899</v>
      </c>
      <c r="AM139" s="55">
        <v>27172.2250562066</v>
      </c>
      <c r="AN139" s="55">
        <v>28056.228791881302</v>
      </c>
      <c r="AO139" s="55">
        <v>27099.751708269301</v>
      </c>
      <c r="AP139" s="55">
        <v>27828.546402603399</v>
      </c>
      <c r="AQ139" s="55">
        <v>28177.577558587302</v>
      </c>
    </row>
    <row r="140" spans="1:43" x14ac:dyDescent="0.2">
      <c r="A140" s="53" t="s">
        <v>188</v>
      </c>
      <c r="B140" s="55">
        <v>2261.6166170316901</v>
      </c>
      <c r="C140" s="55">
        <v>2290.8063829622001</v>
      </c>
      <c r="D140" s="55">
        <v>2319.9961488927202</v>
      </c>
      <c r="E140" s="55">
        <v>2349.1859148232302</v>
      </c>
      <c r="F140" s="55">
        <v>2588.48500236577</v>
      </c>
      <c r="G140" s="55">
        <v>2484.4245488547399</v>
      </c>
      <c r="H140" s="55">
        <v>2402.00251722864</v>
      </c>
      <c r="I140" s="55">
        <v>2378.0427372170202</v>
      </c>
      <c r="J140" s="55">
        <v>2429.6368721193899</v>
      </c>
      <c r="K140" s="55">
        <v>2395.9053130929001</v>
      </c>
      <c r="L140" s="55">
        <v>2138.5803451859902</v>
      </c>
      <c r="M140" s="55">
        <v>2182.6830736114698</v>
      </c>
      <c r="N140" s="55">
        <v>2151.93222137149</v>
      </c>
      <c r="O140" s="55">
        <v>2391.4254647483799</v>
      </c>
      <c r="P140" s="55">
        <v>2343.6088142563099</v>
      </c>
      <c r="Q140" s="55">
        <v>2177.6255045488801</v>
      </c>
      <c r="R140" s="55">
        <v>2542.4187346436802</v>
      </c>
      <c r="S140" s="55">
        <v>2744.4217559221102</v>
      </c>
      <c r="T140" s="55">
        <v>2872.9850107328798</v>
      </c>
      <c r="U140" s="55">
        <v>2786.4148784357399</v>
      </c>
      <c r="V140" s="55">
        <v>2960.2735472250101</v>
      </c>
      <c r="W140" s="55">
        <v>2890.6990184514002</v>
      </c>
      <c r="X140" s="55">
        <v>3040.6082777183801</v>
      </c>
      <c r="Y140" s="55">
        <v>3180.08879794416</v>
      </c>
      <c r="Z140" s="55">
        <v>3332.05620439108</v>
      </c>
      <c r="AA140" s="55">
        <v>3574.4164988421098</v>
      </c>
      <c r="AB140" s="55">
        <v>3182.62962857598</v>
      </c>
      <c r="AC140" s="55">
        <v>2960.2107490592798</v>
      </c>
      <c r="AD140" s="55">
        <v>2863.55151771896</v>
      </c>
      <c r="AE140" s="55">
        <v>2786.6427882798898</v>
      </c>
      <c r="AF140" s="55">
        <v>2945.98636051112</v>
      </c>
      <c r="AG140" s="55">
        <v>3102.6227273135401</v>
      </c>
      <c r="AH140" s="55">
        <v>3185.1881840689002</v>
      </c>
      <c r="AI140" s="55">
        <v>3193.4213031734498</v>
      </c>
      <c r="AJ140" s="55">
        <v>3194.16466847938</v>
      </c>
      <c r="AK140" s="55">
        <v>3278.9223585893701</v>
      </c>
      <c r="AL140" s="55">
        <v>3338.9830444221602</v>
      </c>
      <c r="AM140" s="55">
        <v>3436.4504161556602</v>
      </c>
      <c r="AN140" s="55">
        <v>3363.9820026065099</v>
      </c>
      <c r="AO140" s="55">
        <v>3307.4448545171999</v>
      </c>
      <c r="AP140" s="55">
        <v>3486.8659783623398</v>
      </c>
      <c r="AQ140" s="55">
        <v>3510.2749745630899</v>
      </c>
    </row>
    <row r="141" spans="1:43" x14ac:dyDescent="0.2">
      <c r="A141" s="53" t="s">
        <v>189</v>
      </c>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row>
    <row r="142" spans="1:43" x14ac:dyDescent="0.2">
      <c r="A142" s="53" t="s">
        <v>190</v>
      </c>
      <c r="B142" s="55">
        <v>2378.7930616307699</v>
      </c>
      <c r="C142" s="55">
        <v>2362.6163921376101</v>
      </c>
      <c r="D142" s="55">
        <v>2353.30333667272</v>
      </c>
      <c r="E142" s="55">
        <v>2169.5567912822798</v>
      </c>
      <c r="F142" s="55">
        <v>2350.8588479401801</v>
      </c>
      <c r="G142" s="55">
        <v>2161.64091776129</v>
      </c>
      <c r="H142" s="55">
        <v>2292.1742653859901</v>
      </c>
      <c r="I142" s="55">
        <v>2220.7829916915998</v>
      </c>
      <c r="J142" s="55">
        <v>2168.5842311300398</v>
      </c>
      <c r="K142" s="55">
        <v>2222.4202659325401</v>
      </c>
      <c r="L142" s="55">
        <v>2261.5000166981299</v>
      </c>
      <c r="M142" s="55">
        <v>2295.2390241234398</v>
      </c>
      <c r="N142" s="55">
        <v>2196.5477334520001</v>
      </c>
      <c r="O142" s="55">
        <v>2249.14187409427</v>
      </c>
      <c r="P142" s="55">
        <v>2035.4339758669801</v>
      </c>
      <c r="Q142" s="55">
        <v>2040.84307749357</v>
      </c>
      <c r="R142" s="55">
        <v>2100.1436946587301</v>
      </c>
      <c r="S142" s="55">
        <v>2108.2400261726698</v>
      </c>
      <c r="T142" s="55">
        <v>2128.2578835896102</v>
      </c>
      <c r="U142" s="55">
        <v>2148.28831243182</v>
      </c>
      <c r="V142" s="55">
        <v>2066.5011320735198</v>
      </c>
      <c r="W142" s="55">
        <v>2061.1748673512202</v>
      </c>
      <c r="X142" s="55">
        <v>2018.91323063952</v>
      </c>
      <c r="Y142" s="55">
        <v>2047.1068031362399</v>
      </c>
      <c r="Z142" s="55">
        <v>2071.5749201334802</v>
      </c>
      <c r="AA142" s="55">
        <v>2109.1140533913599</v>
      </c>
      <c r="AB142" s="55">
        <v>2181.3324594752098</v>
      </c>
      <c r="AC142" s="55">
        <v>2199.49289512734</v>
      </c>
      <c r="AD142" s="55">
        <v>2217.29334362392</v>
      </c>
      <c r="AE142" s="55">
        <v>2240.5304367295998</v>
      </c>
      <c r="AF142" s="55">
        <v>2285.07070070391</v>
      </c>
      <c r="AG142" s="55">
        <v>2316.3169581966699</v>
      </c>
      <c r="AH142" s="55">
        <v>2341.6881179060401</v>
      </c>
      <c r="AI142" s="55">
        <v>2401.6702703639298</v>
      </c>
      <c r="AJ142" s="55">
        <v>2454.2050608475402</v>
      </c>
      <c r="AK142" s="55">
        <v>2507.7552866416199</v>
      </c>
      <c r="AL142" s="55">
        <v>2721.7409727475401</v>
      </c>
      <c r="AM142" s="55">
        <v>2678.5330715377199</v>
      </c>
      <c r="AN142" s="55">
        <v>2702.89281640433</v>
      </c>
      <c r="AO142" s="55">
        <v>2605.0818019262902</v>
      </c>
      <c r="AP142" s="55">
        <v>2671.8440416200201</v>
      </c>
      <c r="AQ142" s="55">
        <v>2710.4304474331502</v>
      </c>
    </row>
    <row r="143" spans="1:43" x14ac:dyDescent="0.2">
      <c r="A143" s="53" t="s">
        <v>191</v>
      </c>
      <c r="B143" s="55">
        <v>2836.7155423015602</v>
      </c>
      <c r="C143" s="55">
        <v>2934.9094511917201</v>
      </c>
      <c r="D143" s="55">
        <v>3186.9361516009999</v>
      </c>
      <c r="E143" s="55">
        <v>3544.2365526271801</v>
      </c>
      <c r="F143" s="55">
        <v>3871.94206588528</v>
      </c>
      <c r="G143" s="55">
        <v>3822.6394492854502</v>
      </c>
      <c r="H143" s="55">
        <v>4383.1887101263001</v>
      </c>
      <c r="I143" s="55">
        <v>4592.0165055997004</v>
      </c>
      <c r="J143" s="55">
        <v>4683.8734047459902</v>
      </c>
      <c r="K143" s="55">
        <v>4760.5474535902104</v>
      </c>
      <c r="L143" s="55">
        <v>4205.6478911174199</v>
      </c>
      <c r="M143" s="55">
        <v>4382.5333089225496</v>
      </c>
      <c r="N143" s="55">
        <v>4563.6237997284497</v>
      </c>
      <c r="O143" s="55">
        <v>4534.7448781858702</v>
      </c>
      <c r="P143" s="55">
        <v>4701.6618242599197</v>
      </c>
      <c r="Q143" s="55">
        <v>4982.3028839062299</v>
      </c>
      <c r="R143" s="55">
        <v>5427.3788228313797</v>
      </c>
      <c r="S143" s="55">
        <v>5919.2699707840802</v>
      </c>
      <c r="T143" s="55">
        <v>6264.0394325299003</v>
      </c>
      <c r="U143" s="55">
        <v>6476.5893885730702</v>
      </c>
      <c r="V143" s="55">
        <v>6865.0664516105799</v>
      </c>
      <c r="W143" s="55">
        <v>7228.5432787663703</v>
      </c>
      <c r="X143" s="55">
        <v>7496.55871084092</v>
      </c>
      <c r="Y143" s="55">
        <v>7917.30075180932</v>
      </c>
      <c r="Z143" s="55">
        <v>8188.2226619662297</v>
      </c>
      <c r="AA143" s="55">
        <v>8394.4879831640992</v>
      </c>
      <c r="AB143" s="55">
        <v>8747.0609421572808</v>
      </c>
      <c r="AC143" s="55">
        <v>9188.6601528927295</v>
      </c>
      <c r="AD143" s="55">
        <v>9657.2007069383999</v>
      </c>
      <c r="AE143" s="55">
        <v>10084.694598895099</v>
      </c>
      <c r="AF143" s="55">
        <v>10259.322563894901</v>
      </c>
      <c r="AG143" s="55">
        <v>10891.188557572001</v>
      </c>
      <c r="AH143" s="55">
        <v>11163.707273218</v>
      </c>
      <c r="AI143" s="55">
        <v>11835.4795875206</v>
      </c>
      <c r="AJ143" s="55">
        <v>12289.7716126664</v>
      </c>
      <c r="AK143" s="55">
        <v>12565.923390012</v>
      </c>
      <c r="AL143" s="55">
        <v>13034.090498396699</v>
      </c>
      <c r="AM143" s="55">
        <v>13667.151393543199</v>
      </c>
      <c r="AN143" s="55">
        <v>14375.7732468372</v>
      </c>
      <c r="AO143" s="55">
        <v>14704.9615056366</v>
      </c>
      <c r="AP143" s="55">
        <v>15241.500616293701</v>
      </c>
      <c r="AQ143" s="55">
        <v>15755.992127330101</v>
      </c>
    </row>
    <row r="144" spans="1:43" x14ac:dyDescent="0.2">
      <c r="A144" s="53" t="s">
        <v>192</v>
      </c>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row>
    <row r="145" spans="1:43" x14ac:dyDescent="0.2">
      <c r="A145" s="53" t="s">
        <v>193</v>
      </c>
      <c r="B145" s="55">
        <v>8767.3454529753708</v>
      </c>
      <c r="C145" s="55">
        <v>8816.2589785460696</v>
      </c>
      <c r="D145" s="55">
        <v>9254.5459950153199</v>
      </c>
      <c r="E145" s="55">
        <v>9690.7149485144801</v>
      </c>
      <c r="F145" s="55">
        <v>9951.4244141840809</v>
      </c>
      <c r="G145" s="55">
        <v>10219.0445100611</v>
      </c>
      <c r="H145" s="55">
        <v>10370.803520002501</v>
      </c>
      <c r="I145" s="55">
        <v>10430.862434963399</v>
      </c>
      <c r="J145" s="55">
        <v>11085.8584738013</v>
      </c>
      <c r="K145" s="55">
        <v>11871.409693342101</v>
      </c>
      <c r="L145" s="55">
        <v>12666.0573794457</v>
      </c>
      <c r="M145" s="55">
        <v>13441.6228147195</v>
      </c>
      <c r="N145" s="55">
        <v>13062.3431731778</v>
      </c>
      <c r="O145" s="55">
        <v>12317.5496282366</v>
      </c>
      <c r="P145" s="55">
        <v>12472.6197693508</v>
      </c>
      <c r="Q145" s="55">
        <v>12483.159296575401</v>
      </c>
      <c r="R145" s="55">
        <v>11842.177861755699</v>
      </c>
      <c r="S145" s="55">
        <v>11807.921454556899</v>
      </c>
      <c r="T145" s="55">
        <v>11726.5140824099</v>
      </c>
      <c r="U145" s="55">
        <v>11980.6772565177</v>
      </c>
      <c r="V145" s="55">
        <v>12372.2619416008</v>
      </c>
      <c r="W145" s="55">
        <v>12660.7521010623</v>
      </c>
      <c r="X145" s="55">
        <v>12873.7524625036</v>
      </c>
      <c r="Y145" s="55">
        <v>12887.488069286401</v>
      </c>
      <c r="Z145" s="55">
        <v>13228.7557825604</v>
      </c>
      <c r="AA145" s="55">
        <v>12169.937894963899</v>
      </c>
      <c r="AB145" s="55">
        <v>12605.0815506415</v>
      </c>
      <c r="AC145" s="55">
        <v>13274.563902472801</v>
      </c>
      <c r="AD145" s="55">
        <v>13738.656035206001</v>
      </c>
      <c r="AE145" s="55">
        <v>14078.4603301566</v>
      </c>
      <c r="AF145" s="55">
        <v>14806.544816866601</v>
      </c>
      <c r="AG145" s="55">
        <v>14627.9157415232</v>
      </c>
      <c r="AH145" s="55">
        <v>14599.863764232199</v>
      </c>
      <c r="AI145" s="55">
        <v>14648.474310945599</v>
      </c>
      <c r="AJ145" s="55">
        <v>15111.2175317487</v>
      </c>
      <c r="AK145" s="55">
        <v>15380.7375298888</v>
      </c>
      <c r="AL145" s="55">
        <v>15955.2322678245</v>
      </c>
      <c r="AM145" s="55">
        <v>16206.324459667099</v>
      </c>
      <c r="AN145" s="55">
        <v>16133.610881234001</v>
      </c>
      <c r="AO145" s="55">
        <v>14922.730434936</v>
      </c>
      <c r="AP145" s="55">
        <v>15480.743630761601</v>
      </c>
      <c r="AQ145" s="55">
        <v>15886.7174631979</v>
      </c>
    </row>
    <row r="146" spans="1:43" x14ac:dyDescent="0.2">
      <c r="A146" s="53" t="s">
        <v>194</v>
      </c>
      <c r="B146" s="55">
        <v>1751.3023236589099</v>
      </c>
      <c r="C146" s="55">
        <v>1772.42020977518</v>
      </c>
      <c r="D146" s="55">
        <v>1785.5216229856601</v>
      </c>
      <c r="E146" s="55">
        <v>2392.2149485598002</v>
      </c>
      <c r="F146" s="55">
        <v>2750.6276018109502</v>
      </c>
      <c r="G146" s="55">
        <v>2723.5142247333101</v>
      </c>
      <c r="H146" s="55">
        <v>2680.5417020506802</v>
      </c>
      <c r="I146" s="55">
        <v>2674.08387572745</v>
      </c>
      <c r="J146" s="55">
        <v>2737.4338527925502</v>
      </c>
      <c r="K146" s="55">
        <v>2702.9216758338498</v>
      </c>
      <c r="L146" s="55">
        <v>2425.6252433028599</v>
      </c>
      <c r="M146" s="55">
        <v>2573.3671100115298</v>
      </c>
      <c r="N146" s="55">
        <v>2424.4196022493102</v>
      </c>
      <c r="O146" s="55">
        <v>2397.4004448174501</v>
      </c>
      <c r="P146" s="55">
        <v>2233.7749391514799</v>
      </c>
      <c r="Q146" s="55">
        <v>2532.85016422434</v>
      </c>
      <c r="R146" s="55">
        <v>2667.0497300233401</v>
      </c>
      <c r="S146" s="55">
        <v>2659.0417035851401</v>
      </c>
      <c r="T146" s="55">
        <v>2758.3096591327699</v>
      </c>
      <c r="U146" s="55">
        <v>2715.7823888514099</v>
      </c>
      <c r="V146" s="55">
        <v>2763.05447314511</v>
      </c>
      <c r="W146" s="55">
        <v>2894.0991015069599</v>
      </c>
      <c r="X146" s="55">
        <v>2932.5660836877601</v>
      </c>
      <c r="Y146" s="55">
        <v>3094.2540926685001</v>
      </c>
      <c r="Z146" s="55">
        <v>3016.1934390203101</v>
      </c>
      <c r="AA146" s="55">
        <v>3184.8462483138801</v>
      </c>
      <c r="AB146" s="55">
        <v>3063.36186979987</v>
      </c>
      <c r="AC146" s="55">
        <v>2873.19667118692</v>
      </c>
      <c r="AD146" s="55">
        <v>2965.5002514029502</v>
      </c>
      <c r="AE146" s="55">
        <v>3018.4708403474501</v>
      </c>
      <c r="AF146" s="55">
        <v>3167.3159152787698</v>
      </c>
      <c r="AG146" s="55">
        <v>3230.4731751191898</v>
      </c>
      <c r="AH146" s="55">
        <v>3255.5338313296502</v>
      </c>
      <c r="AI146" s="55">
        <v>3320.1579138547099</v>
      </c>
      <c r="AJ146" s="55">
        <v>3220.1401252342398</v>
      </c>
      <c r="AK146" s="55">
        <v>3301.39141251708</v>
      </c>
      <c r="AL146" s="55">
        <v>3311.9645667742702</v>
      </c>
      <c r="AM146" s="55">
        <v>3261.9275147284202</v>
      </c>
      <c r="AN146" s="55">
        <v>3196.6538002959901</v>
      </c>
      <c r="AO146" s="55">
        <v>3243.3887235514399</v>
      </c>
      <c r="AP146" s="55">
        <v>3337.1466008268399</v>
      </c>
      <c r="AQ146" s="55">
        <v>3411.99872222358</v>
      </c>
    </row>
    <row r="147" spans="1:43" x14ac:dyDescent="0.2">
      <c r="A147" s="53" t="s">
        <v>195</v>
      </c>
      <c r="B147" s="55">
        <v>5492.3980808912702</v>
      </c>
      <c r="C147" s="55">
        <v>5583.2659389998998</v>
      </c>
      <c r="D147" s="55">
        <v>5559.2758529574703</v>
      </c>
      <c r="E147" s="55">
        <v>5969.4631001933103</v>
      </c>
      <c r="F147" s="55">
        <v>6087.82257704123</v>
      </c>
      <c r="G147" s="55">
        <v>6050.8434211126196</v>
      </c>
      <c r="H147" s="55">
        <v>6279.8322980062903</v>
      </c>
      <c r="I147" s="55">
        <v>6373.6359497597095</v>
      </c>
      <c r="J147" s="55">
        <v>6480.15305347302</v>
      </c>
      <c r="K147" s="55">
        <v>6398.7272024087697</v>
      </c>
      <c r="L147" s="55">
        <v>6357.8442561253496</v>
      </c>
      <c r="M147" s="55">
        <v>6366.8859043941002</v>
      </c>
      <c r="N147" s="55">
        <v>6472.9290357358996</v>
      </c>
      <c r="O147" s="55">
        <v>6626.5881102847497</v>
      </c>
      <c r="P147" s="55">
        <v>6652.0250688729402</v>
      </c>
      <c r="Q147" s="55">
        <v>6655.3544652528399</v>
      </c>
      <c r="R147" s="55">
        <v>6871.7459238722404</v>
      </c>
      <c r="S147" s="55">
        <v>6905.0019308208703</v>
      </c>
      <c r="T147" s="55">
        <v>6999.0422118024599</v>
      </c>
      <c r="U147" s="55">
        <v>7071.9223269326403</v>
      </c>
      <c r="V147" s="55">
        <v>6859.4616221133501</v>
      </c>
      <c r="W147" s="55">
        <v>5621.0043134992702</v>
      </c>
      <c r="X147" s="55">
        <v>3972.5074729032999</v>
      </c>
      <c r="Y147" s="55">
        <v>3914.5916939055601</v>
      </c>
      <c r="Z147" s="55">
        <v>2702.8719449089399</v>
      </c>
      <c r="AA147" s="55">
        <v>2667.1908484667902</v>
      </c>
      <c r="AB147" s="55">
        <v>2514.9336079355799</v>
      </c>
      <c r="AC147" s="55">
        <v>2560.2118129246101</v>
      </c>
      <c r="AD147" s="55">
        <v>2397.0100472578001</v>
      </c>
      <c r="AE147" s="55">
        <v>2317.4902173136802</v>
      </c>
      <c r="AF147" s="55">
        <v>2366.8976947738502</v>
      </c>
      <c r="AG147" s="55">
        <v>2510.7593760260802</v>
      </c>
      <c r="AH147" s="55">
        <v>2704.7816136351998</v>
      </c>
      <c r="AI147" s="55">
        <v>2871.9738171976101</v>
      </c>
      <c r="AJ147" s="55">
        <v>3079.6548882085899</v>
      </c>
      <c r="AK147" s="55">
        <v>3303.9605179990799</v>
      </c>
      <c r="AL147" s="55">
        <v>3472.1695462600701</v>
      </c>
      <c r="AM147" s="55">
        <v>3585.06772207718</v>
      </c>
      <c r="AN147" s="55">
        <v>3873.7892779456001</v>
      </c>
      <c r="AO147" s="55">
        <v>3646.6699123621802</v>
      </c>
      <c r="AP147" s="55">
        <v>3909.5372626758199</v>
      </c>
      <c r="AQ147" s="55">
        <v>4179.2148088151198</v>
      </c>
    </row>
    <row r="148" spans="1:43" x14ac:dyDescent="0.2">
      <c r="A148" s="53" t="s">
        <v>196</v>
      </c>
      <c r="B148" s="55">
        <v>26573.6467574077</v>
      </c>
      <c r="C148" s="55">
        <v>27745.4840753479</v>
      </c>
      <c r="D148" s="55">
        <v>28793.596134466399</v>
      </c>
      <c r="E148" s="55">
        <v>30447.176955970601</v>
      </c>
      <c r="F148" s="55">
        <v>31577.6400049968</v>
      </c>
      <c r="G148" s="55">
        <v>31074.7984759725</v>
      </c>
      <c r="H148" s="55">
        <v>32280.549463785999</v>
      </c>
      <c r="I148" s="55">
        <v>33274.217138381697</v>
      </c>
      <c r="J148" s="55">
        <v>34449.297107967301</v>
      </c>
      <c r="K148" s="55">
        <v>35523.7498908825</v>
      </c>
      <c r="L148" s="55">
        <v>35965.1839010119</v>
      </c>
      <c r="M148" s="55">
        <v>36118.313033209299</v>
      </c>
      <c r="N148" s="55">
        <v>36800.607712365199</v>
      </c>
      <c r="O148" s="55">
        <v>37030.940160100603</v>
      </c>
      <c r="P148" s="55">
        <v>37368.197361805702</v>
      </c>
      <c r="Q148" s="55">
        <v>37798.093062842403</v>
      </c>
      <c r="R148" s="55">
        <v>38507.197607272697</v>
      </c>
      <c r="S148" s="55">
        <v>39248.49494181</v>
      </c>
      <c r="T148" s="55">
        <v>40828.247403450398</v>
      </c>
      <c r="U148" s="55">
        <v>42296.668668547201</v>
      </c>
      <c r="V148" s="55">
        <v>43172.825842795799</v>
      </c>
      <c r="W148" s="55">
        <v>43365.238771577402</v>
      </c>
      <c r="X148" s="55">
        <v>43703.351847947299</v>
      </c>
      <c r="Y148" s="55">
        <v>43063.463399237102</v>
      </c>
      <c r="Z148" s="55">
        <v>43791.3161811791</v>
      </c>
      <c r="AA148" s="55">
        <v>44514.044489858097</v>
      </c>
      <c r="AB148" s="55">
        <v>44835.615469038799</v>
      </c>
      <c r="AC148" s="55">
        <v>45690.3885970868</v>
      </c>
      <c r="AD148" s="55">
        <v>47143.971800945699</v>
      </c>
      <c r="AE148" s="55">
        <v>48522.853303901</v>
      </c>
      <c r="AF148" s="55">
        <v>50200.093972414303</v>
      </c>
      <c r="AG148" s="55">
        <v>50854.845917417399</v>
      </c>
      <c r="AH148" s="55">
        <v>51060.491562112598</v>
      </c>
      <c r="AI148" s="55">
        <v>51274.800747114103</v>
      </c>
      <c r="AJ148" s="55">
        <v>52196.111505451998</v>
      </c>
      <c r="AK148" s="55">
        <v>52760.9126984127</v>
      </c>
      <c r="AL148" s="55">
        <v>54635.9126984127</v>
      </c>
      <c r="AM148" s="55">
        <v>60929.563492063498</v>
      </c>
      <c r="AN148" s="55">
        <v>59857.142857142899</v>
      </c>
      <c r="AO148" s="55">
        <v>53735.119047619097</v>
      </c>
      <c r="AP148" s="55">
        <v>54145.833333333299</v>
      </c>
      <c r="AQ148" s="55">
        <v>58081.349206349201</v>
      </c>
    </row>
    <row r="149" spans="1:43" x14ac:dyDescent="0.2">
      <c r="A149" s="53" t="s">
        <v>197</v>
      </c>
      <c r="B149" s="55">
        <v>1375.74929881602</v>
      </c>
      <c r="C149" s="55">
        <v>1399.30034724198</v>
      </c>
      <c r="D149" s="55">
        <v>1406.7364268466499</v>
      </c>
      <c r="E149" s="55">
        <v>1486.1612024865301</v>
      </c>
      <c r="F149" s="55">
        <v>1505.6995982199201</v>
      </c>
      <c r="G149" s="55">
        <v>1548.9880907438501</v>
      </c>
      <c r="H149" s="55">
        <v>1563.1307105124699</v>
      </c>
      <c r="I149" s="55">
        <v>1672.5935383927001</v>
      </c>
      <c r="J149" s="55">
        <v>1701.2015869550301</v>
      </c>
      <c r="K149" s="55">
        <v>1729.4074862204</v>
      </c>
      <c r="L149" s="55">
        <v>1948.5555306128399</v>
      </c>
      <c r="M149" s="55">
        <v>1724.6436736373601</v>
      </c>
      <c r="N149" s="55">
        <v>1998.72641105101</v>
      </c>
      <c r="O149" s="55">
        <v>2240.3002779806002</v>
      </c>
      <c r="P149" s="55">
        <v>2496.0202043699901</v>
      </c>
      <c r="Q149" s="55">
        <v>2434.14387417127</v>
      </c>
      <c r="R149" s="55">
        <v>2554.85826356811</v>
      </c>
      <c r="S149" s="55">
        <v>2706.9662451412501</v>
      </c>
      <c r="T149" s="55">
        <v>2788.0878124717601</v>
      </c>
      <c r="U149" s="55">
        <v>2713.3612372217899</v>
      </c>
      <c r="V149" s="55">
        <v>3836.3616424163602</v>
      </c>
      <c r="W149" s="55">
        <v>2740.7731427828899</v>
      </c>
      <c r="X149" s="55">
        <v>2560.6272731397999</v>
      </c>
      <c r="Y149" s="55">
        <v>2082.2805798166601</v>
      </c>
      <c r="Z149" s="55">
        <v>2228.7573092505399</v>
      </c>
      <c r="AA149" s="55">
        <v>2882.9144195409999</v>
      </c>
      <c r="AB149" s="55">
        <v>2647.2591892823398</v>
      </c>
      <c r="AC149" s="55">
        <v>2729.6760255507402</v>
      </c>
      <c r="AD149" s="55">
        <v>2562.2542772285801</v>
      </c>
      <c r="AE149" s="55">
        <v>2631.2682107887699</v>
      </c>
      <c r="AF149" s="55">
        <v>2892.1568331386302</v>
      </c>
      <c r="AG149" s="55">
        <v>3115.1855852620902</v>
      </c>
      <c r="AH149" s="55">
        <v>3328.0260240242001</v>
      </c>
      <c r="AI149" s="55">
        <v>3601.66082197879</v>
      </c>
      <c r="AJ149" s="55">
        <v>4164.6563247310196</v>
      </c>
      <c r="AK149" s="55">
        <v>4829.3370772542703</v>
      </c>
      <c r="AL149" s="55">
        <v>5840.3507687582896</v>
      </c>
      <c r="AM149" s="55">
        <v>6385.2413771627398</v>
      </c>
      <c r="AN149" s="55">
        <v>6354.6461750182998</v>
      </c>
      <c r="AO149" s="55">
        <v>5894.0833540110198</v>
      </c>
      <c r="AP149" s="55">
        <v>6765.5089184533399</v>
      </c>
      <c r="AQ149" s="55">
        <v>7494.9507710747303</v>
      </c>
    </row>
    <row r="150" spans="1:43" x14ac:dyDescent="0.2">
      <c r="A150" s="53" t="s">
        <v>198</v>
      </c>
      <c r="B150" s="55">
        <v>9565.0346652097596</v>
      </c>
      <c r="C150" s="55">
        <v>10574.732942684401</v>
      </c>
      <c r="D150" s="55">
        <v>10840.682601916</v>
      </c>
      <c r="E150" s="55">
        <v>11108.928015908399</v>
      </c>
      <c r="F150" s="55">
        <v>12430.6613304074</v>
      </c>
      <c r="G150" s="55">
        <v>12321.3857921994</v>
      </c>
      <c r="H150" s="55">
        <v>12583.098535856099</v>
      </c>
      <c r="I150" s="55">
        <v>13373.7327618854</v>
      </c>
      <c r="J150" s="55">
        <v>13989.469747954199</v>
      </c>
      <c r="K150" s="55">
        <v>14823.4536707396</v>
      </c>
      <c r="L150" s="55">
        <v>15446.8794935551</v>
      </c>
      <c r="M150" s="55">
        <v>15627.479508222999</v>
      </c>
      <c r="N150" s="55">
        <v>15640.786161705901</v>
      </c>
      <c r="O150" s="55">
        <v>15686.8688575371</v>
      </c>
      <c r="P150" s="55">
        <v>15996.238567762101</v>
      </c>
      <c r="Q150" s="55">
        <v>16041.1285155487</v>
      </c>
      <c r="R150" s="55">
        <v>16614.637840138599</v>
      </c>
      <c r="S150" s="55">
        <v>16351.4591338299</v>
      </c>
      <c r="T150" s="55">
        <v>16050.354368087799</v>
      </c>
      <c r="U150" s="55">
        <v>15777.7100808545</v>
      </c>
      <c r="V150" s="55">
        <v>14571.9405590558</v>
      </c>
      <c r="W150" s="55">
        <v>12885.926969091401</v>
      </c>
      <c r="X150" s="55">
        <v>9760.4698711577294</v>
      </c>
      <c r="Y150" s="55">
        <v>6123.0556875075699</v>
      </c>
      <c r="Z150" s="55">
        <v>6129.7329843490897</v>
      </c>
      <c r="AA150" s="55">
        <v>6894.9834989544897</v>
      </c>
      <c r="AB150" s="55">
        <v>8632.1436780569802</v>
      </c>
      <c r="AC150" s="55">
        <v>9011.0480088562999</v>
      </c>
      <c r="AD150" s="55">
        <v>9250.5646450411696</v>
      </c>
      <c r="AE150" s="55">
        <v>8380.4442325664095</v>
      </c>
      <c r="AF150" s="55">
        <v>8620.9222216101207</v>
      </c>
      <c r="AG150" s="55">
        <v>8796.7080974686396</v>
      </c>
      <c r="AH150" s="55">
        <v>9138.6832597759603</v>
      </c>
      <c r="AI150" s="55">
        <v>9605.7151926220704</v>
      </c>
      <c r="AJ150" s="55">
        <v>10278.4027555461</v>
      </c>
      <c r="AK150" s="55">
        <v>10916.7584335752</v>
      </c>
      <c r="AL150" s="55">
        <v>11837.2886202313</v>
      </c>
      <c r="AM150" s="55">
        <v>12821.283134936901</v>
      </c>
      <c r="AN150" s="55">
        <v>13671.667995038901</v>
      </c>
      <c r="AO150" s="55">
        <v>12838.186783237899</v>
      </c>
      <c r="AP150" s="55">
        <v>13095.3897524328</v>
      </c>
      <c r="AQ150" s="55">
        <v>14068.958746054401</v>
      </c>
    </row>
    <row r="151" spans="1:43" x14ac:dyDescent="0.2">
      <c r="A151" s="53" t="s">
        <v>199</v>
      </c>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row>
    <row r="152" spans="1:43" x14ac:dyDescent="0.2">
      <c r="A152" s="53" t="s">
        <v>200</v>
      </c>
      <c r="B152" s="55">
        <v>2428.71851427408</v>
      </c>
      <c r="C152" s="55">
        <v>2501.2919807102598</v>
      </c>
      <c r="D152" s="55">
        <v>2508.05177203617</v>
      </c>
      <c r="E152" s="55">
        <v>2546.0083739022498</v>
      </c>
      <c r="F152" s="55">
        <v>2630.98316292665</v>
      </c>
      <c r="G152" s="55">
        <v>2751.41002772088</v>
      </c>
      <c r="H152" s="55">
        <v>2994.0969493023899</v>
      </c>
      <c r="I152" s="55">
        <v>3080.3300737937202</v>
      </c>
      <c r="J152" s="55">
        <v>3108.8731391190399</v>
      </c>
      <c r="K152" s="55">
        <v>3188.6470602470999</v>
      </c>
      <c r="L152" s="55">
        <v>3414.3793526352001</v>
      </c>
      <c r="M152" s="55">
        <v>3259.9467482967698</v>
      </c>
      <c r="N152" s="55">
        <v>3511.7238719441002</v>
      </c>
      <c r="O152" s="55">
        <v>3400.2461983926401</v>
      </c>
      <c r="P152" s="55">
        <v>3450.1145529507698</v>
      </c>
      <c r="Q152" s="55">
        <v>3571.9343885907901</v>
      </c>
      <c r="R152" s="55">
        <v>3754.6896114210599</v>
      </c>
      <c r="S152" s="55">
        <v>3579.84585888526</v>
      </c>
      <c r="T152" s="55">
        <v>3851.16444664454</v>
      </c>
      <c r="U152" s="55">
        <v>3846.60666240398</v>
      </c>
      <c r="V152" s="55">
        <v>3900.8644485967802</v>
      </c>
      <c r="W152" s="55">
        <v>4119.1451100718496</v>
      </c>
      <c r="X152" s="55">
        <v>3929.8184039888201</v>
      </c>
      <c r="Y152" s="55">
        <v>3825.4506151185001</v>
      </c>
      <c r="Z152" s="55">
        <v>4196.6452866419904</v>
      </c>
      <c r="AA152" s="55">
        <v>3870.1855301064602</v>
      </c>
      <c r="AB152" s="55">
        <v>4325.38164331395</v>
      </c>
      <c r="AC152" s="55">
        <v>4177.1778863664404</v>
      </c>
      <c r="AD152" s="55">
        <v>4448.2651778613899</v>
      </c>
      <c r="AE152" s="55">
        <v>4413.6773481017899</v>
      </c>
      <c r="AF152" s="55">
        <v>4429.5721891914</v>
      </c>
      <c r="AG152" s="55">
        <v>4710.2343637794102</v>
      </c>
      <c r="AH152" s="55">
        <v>4814.7498588778299</v>
      </c>
      <c r="AI152" s="55">
        <v>5067.2572266254401</v>
      </c>
      <c r="AJ152" s="55">
        <v>5258.7910718098501</v>
      </c>
      <c r="AK152" s="55">
        <v>5363.4292902751604</v>
      </c>
      <c r="AL152" s="55">
        <v>5725.2448265872799</v>
      </c>
      <c r="AM152" s="55">
        <v>5825.4031883928901</v>
      </c>
      <c r="AN152" s="55">
        <v>6091.3513218066601</v>
      </c>
      <c r="AO152" s="55">
        <v>6313.4791792899096</v>
      </c>
      <c r="AP152" s="55">
        <v>6465.6925371769303</v>
      </c>
      <c r="AQ152" s="55">
        <v>6697.6020723761603</v>
      </c>
    </row>
    <row r="153" spans="1:43" x14ac:dyDescent="0.2">
      <c r="A153" s="53" t="s">
        <v>201</v>
      </c>
      <c r="B153" s="55">
        <v>674.341907370169</v>
      </c>
      <c r="C153" s="55">
        <v>702.57855820379905</v>
      </c>
      <c r="D153" s="55">
        <v>705.27711489186902</v>
      </c>
      <c r="E153" s="55">
        <v>724.67480859199702</v>
      </c>
      <c r="F153" s="55">
        <v>651.55031962790497</v>
      </c>
      <c r="G153" s="55">
        <v>543.08688717706195</v>
      </c>
      <c r="H153" s="55">
        <v>500.893167816046</v>
      </c>
      <c r="I153" s="55">
        <v>488.71004481263401</v>
      </c>
      <c r="J153" s="55">
        <v>477.86379266896699</v>
      </c>
      <c r="K153" s="55">
        <v>469.97757174061297</v>
      </c>
      <c r="L153" s="55">
        <v>472.22422309726102</v>
      </c>
      <c r="M153" s="55">
        <v>470.70126935046301</v>
      </c>
      <c r="N153" s="55">
        <v>449.68840810851901</v>
      </c>
      <c r="O153" s="55">
        <v>411.39111885820603</v>
      </c>
      <c r="P153" s="55">
        <v>395.58233243543702</v>
      </c>
      <c r="Q153" s="55">
        <v>356.10177865330002</v>
      </c>
      <c r="R153" s="55">
        <v>359.16144598368402</v>
      </c>
      <c r="S153" s="55">
        <v>379.31300516376098</v>
      </c>
      <c r="T153" s="55">
        <v>412.98057306628999</v>
      </c>
      <c r="U153" s="55">
        <v>431.12257142504302</v>
      </c>
      <c r="V153" s="55">
        <v>431.22661118441403</v>
      </c>
      <c r="W153" s="55">
        <v>443.09737344691001</v>
      </c>
      <c r="X153" s="55">
        <v>399.76411806853201</v>
      </c>
      <c r="Y153" s="55">
        <v>418.53599265591799</v>
      </c>
      <c r="Z153" s="55">
        <v>417.10368321330998</v>
      </c>
      <c r="AA153" s="55">
        <v>408.49291988014102</v>
      </c>
      <c r="AB153" s="55">
        <v>424.11605047671299</v>
      </c>
      <c r="AC153" s="55">
        <v>459.548485032055</v>
      </c>
      <c r="AD153" s="55">
        <v>505.251954854242</v>
      </c>
      <c r="AE153" s="55">
        <v>531.01613507967795</v>
      </c>
      <c r="AF153" s="55">
        <v>528.101713370065</v>
      </c>
      <c r="AG153" s="55">
        <v>584.87917151284</v>
      </c>
      <c r="AH153" s="55">
        <v>616.45090656679895</v>
      </c>
      <c r="AI153" s="55">
        <v>653.57292490399402</v>
      </c>
      <c r="AJ153" s="55">
        <v>691.17091159339498</v>
      </c>
      <c r="AK153" s="55">
        <v>722.86939798069795</v>
      </c>
      <c r="AL153" s="55">
        <v>770.22621190632105</v>
      </c>
      <c r="AM153" s="55">
        <v>810.11189161461903</v>
      </c>
      <c r="AN153" s="55">
        <v>848.48103290333597</v>
      </c>
      <c r="AO153" s="55">
        <v>884.53326791874599</v>
      </c>
      <c r="AP153" s="55">
        <v>928.62697857887497</v>
      </c>
      <c r="AQ153" s="55">
        <v>977.07920345073501</v>
      </c>
    </row>
    <row r="154" spans="1:43" x14ac:dyDescent="0.2">
      <c r="A154" s="53" t="s">
        <v>202</v>
      </c>
      <c r="B154" s="55">
        <v>1449.0946417845801</v>
      </c>
      <c r="C154" s="55">
        <v>1467.8438471987399</v>
      </c>
      <c r="D154" s="55">
        <v>1450.31307579496</v>
      </c>
      <c r="E154" s="55">
        <v>1417.82246817395</v>
      </c>
      <c r="F154" s="55">
        <v>1464.59971234771</v>
      </c>
      <c r="G154" s="55">
        <v>1498.4148239997501</v>
      </c>
      <c r="H154" s="55">
        <v>1561.994433891</v>
      </c>
      <c r="I154" s="55">
        <v>1627.00957500699</v>
      </c>
      <c r="J154" s="55">
        <v>1707.31232551432</v>
      </c>
      <c r="K154" s="55">
        <v>1757.93782903844</v>
      </c>
      <c r="L154" s="55">
        <v>1870.54553066221</v>
      </c>
      <c r="M154" s="55">
        <v>1940.67762064417</v>
      </c>
      <c r="N154" s="55">
        <v>2007.9382630274699</v>
      </c>
      <c r="O154" s="55">
        <v>2055.00659543339</v>
      </c>
      <c r="P154" s="55">
        <v>2114.64310453486</v>
      </c>
      <c r="Q154" s="55">
        <v>2134.53155195309</v>
      </c>
      <c r="R154" s="55">
        <v>2074.7577327885001</v>
      </c>
      <c r="S154" s="55">
        <v>1958.3797576648799</v>
      </c>
      <c r="T154" s="55">
        <v>1710.1408449358901</v>
      </c>
      <c r="U154" s="55">
        <v>1749.25219636112</v>
      </c>
      <c r="V154" s="55">
        <v>1774.6319586555101</v>
      </c>
      <c r="W154" s="55">
        <v>1740.9739031755801</v>
      </c>
      <c r="X154" s="55">
        <v>1783.7087323221399</v>
      </c>
      <c r="Y154" s="55">
        <v>1808.6910647419299</v>
      </c>
      <c r="Z154" s="55">
        <v>1839.3721314004599</v>
      </c>
      <c r="AA154" s="55">
        <v>1867.88766601967</v>
      </c>
      <c r="AB154" s="55">
        <v>1894.8106448162</v>
      </c>
      <c r="AC154" s="55">
        <v>1918.9207507445101</v>
      </c>
      <c r="AD154" s="55">
        <v>1943.7889476058999</v>
      </c>
      <c r="AE154" s="55">
        <v>1997.67723804963</v>
      </c>
      <c r="AF154" s="55">
        <v>2069.21257240261</v>
      </c>
      <c r="AG154" s="55">
        <v>2129.3750080353898</v>
      </c>
      <c r="AH154" s="55">
        <v>2195.6735745076699</v>
      </c>
      <c r="AI154" s="55">
        <v>2275.5045844412698</v>
      </c>
      <c r="AJ154" s="55">
        <v>2350.5962357278399</v>
      </c>
      <c r="AK154" s="55">
        <v>2338.8432545492001</v>
      </c>
      <c r="AL154" s="55">
        <v>2592.5586140028399</v>
      </c>
      <c r="AM154" s="55">
        <v>2846.2303573409999</v>
      </c>
      <c r="AN154" s="55">
        <v>2890.5507317720499</v>
      </c>
      <c r="AO154" s="55">
        <v>2979.3389829103498</v>
      </c>
      <c r="AP154" s="55">
        <v>3076.7292520071701</v>
      </c>
      <c r="AQ154" s="55">
        <v>3180.7777677556101</v>
      </c>
    </row>
    <row r="155" spans="1:43" x14ac:dyDescent="0.2">
      <c r="A155" s="53" t="s">
        <v>203</v>
      </c>
      <c r="B155" s="55">
        <v>5968.1189767297601</v>
      </c>
      <c r="C155" s="55">
        <v>5955.2224848443102</v>
      </c>
      <c r="D155" s="55">
        <v>6085.5744634102102</v>
      </c>
      <c r="E155" s="55">
        <v>6111.6228191908203</v>
      </c>
      <c r="F155" s="55">
        <v>6153.6097200996801</v>
      </c>
      <c r="G155" s="55">
        <v>5990.55125618687</v>
      </c>
      <c r="H155" s="55">
        <v>6088.9030672128101</v>
      </c>
      <c r="I155" s="55">
        <v>6297.4196974103097</v>
      </c>
      <c r="J155" s="55">
        <v>6573.1646477326904</v>
      </c>
      <c r="K155" s="55">
        <v>6653.5449124097804</v>
      </c>
      <c r="L155" s="55">
        <v>6769.5288389471698</v>
      </c>
      <c r="M155" s="55">
        <v>6874.0170767549898</v>
      </c>
      <c r="N155" s="55">
        <v>6808.5165792606103</v>
      </c>
      <c r="O155" s="55">
        <v>6428.0296396891499</v>
      </c>
      <c r="P155" s="55">
        <v>6156.2406116039801</v>
      </c>
      <c r="Q155" s="55">
        <v>6004.38886336429</v>
      </c>
      <c r="R155" s="55">
        <v>6008.8770430823997</v>
      </c>
      <c r="S155" s="55">
        <v>6000.5315976470301</v>
      </c>
      <c r="T155" s="55">
        <v>5887.56032356785</v>
      </c>
      <c r="U155" s="55">
        <v>6041.9795442108798</v>
      </c>
      <c r="V155" s="55">
        <v>5640.9673971760303</v>
      </c>
      <c r="W155" s="55">
        <v>5797.6917258719504</v>
      </c>
      <c r="X155" s="55">
        <v>6180.5389721825204</v>
      </c>
      <c r="Y155" s="55">
        <v>5892.0275576866497</v>
      </c>
      <c r="Z155" s="55">
        <v>6122.2820856941798</v>
      </c>
      <c r="AA155" s="55">
        <v>6210.7164882914203</v>
      </c>
      <c r="AB155" s="55">
        <v>6232.6717443187899</v>
      </c>
      <c r="AC155" s="55">
        <v>6334.8458253216304</v>
      </c>
      <c r="AD155" s="55">
        <v>6399.0720338034098</v>
      </c>
      <c r="AE155" s="55">
        <v>6481.7802421233901</v>
      </c>
      <c r="AF155" s="55">
        <v>6535.2424405085103</v>
      </c>
      <c r="AG155" s="55">
        <v>6535.6618524669502</v>
      </c>
      <c r="AH155" s="55">
        <v>6615.5632660888296</v>
      </c>
      <c r="AI155" s="55">
        <v>6773.7265601528998</v>
      </c>
      <c r="AJ155" s="55">
        <v>7147.1459996599597</v>
      </c>
      <c r="AK155" s="55">
        <v>7386.6815662189301</v>
      </c>
      <c r="AL155" s="55">
        <v>7770.1403406352401</v>
      </c>
      <c r="AM155" s="55">
        <v>8042.8933964400003</v>
      </c>
      <c r="AN155" s="55">
        <v>8164.7290195865198</v>
      </c>
      <c r="AO155" s="55">
        <v>7929.4251049574696</v>
      </c>
      <c r="AP155" s="55">
        <v>8382.1765649000808</v>
      </c>
      <c r="AQ155" s="55">
        <v>8715.3781342930397</v>
      </c>
    </row>
    <row r="156" spans="1:43" x14ac:dyDescent="0.2">
      <c r="A156" s="53" t="s">
        <v>204</v>
      </c>
      <c r="B156" s="55">
        <v>57515.574454047302</v>
      </c>
      <c r="C156" s="55">
        <v>58055.992239755898</v>
      </c>
      <c r="D156" s="55">
        <v>58640.118863812</v>
      </c>
      <c r="E156" s="55">
        <v>59293.332231746201</v>
      </c>
      <c r="F156" s="55">
        <v>60049.274042688601</v>
      </c>
      <c r="G156" s="55">
        <v>60933.243296731802</v>
      </c>
      <c r="H156" s="55">
        <v>58505.2457553977</v>
      </c>
      <c r="I156" s="55">
        <v>56236.4679715608</v>
      </c>
      <c r="J156" s="55">
        <v>54084.300574296904</v>
      </c>
      <c r="K156" s="55">
        <v>51977.899720674199</v>
      </c>
      <c r="L156" s="55">
        <v>49872.9467054126</v>
      </c>
      <c r="M156" s="55">
        <v>47772.742035601601</v>
      </c>
      <c r="N156" s="55">
        <v>45693.317056526401</v>
      </c>
      <c r="O156" s="55">
        <v>43637.410310281201</v>
      </c>
      <c r="P156" s="55">
        <v>41603.202370177001</v>
      </c>
      <c r="Q156" s="55">
        <v>39605.3073313594</v>
      </c>
      <c r="R156" s="55">
        <v>37651.3907107505</v>
      </c>
      <c r="S156" s="55">
        <v>35760.597666079397</v>
      </c>
      <c r="T156" s="55">
        <v>33951.190401406799</v>
      </c>
      <c r="U156" s="55">
        <v>32243.313094181201</v>
      </c>
      <c r="V156" s="55">
        <v>30647.2819156349</v>
      </c>
      <c r="W156" s="55">
        <v>24303.3660028542</v>
      </c>
      <c r="X156" s="55">
        <v>19946.406860560299</v>
      </c>
      <c r="Y156" s="55">
        <v>16430.2947936856</v>
      </c>
      <c r="Z156" s="55">
        <v>15564.475316083301</v>
      </c>
      <c r="AA156" s="55">
        <v>14177.4200976556</v>
      </c>
      <c r="AB156" s="55">
        <v>12417.591572977</v>
      </c>
      <c r="AC156" s="55">
        <v>10987.838116249501</v>
      </c>
      <c r="AD156" s="55">
        <v>9952.20695155873</v>
      </c>
      <c r="AE156" s="55">
        <v>9307.7818481454797</v>
      </c>
      <c r="AF156" s="55">
        <v>8671.3444000264208</v>
      </c>
      <c r="AG156" s="55">
        <v>8076.2242326300902</v>
      </c>
      <c r="AH156" s="55">
        <v>7257.2040891431598</v>
      </c>
      <c r="AI156" s="55">
        <v>7260.56167057726</v>
      </c>
      <c r="AJ156" s="55">
        <v>6936.2875878894401</v>
      </c>
      <c r="AK156" s="55">
        <v>6097.0033668025599</v>
      </c>
      <c r="AL156" s="55">
        <v>4897.1487284409995</v>
      </c>
      <c r="AM156" s="55">
        <v>4925.1800195544101</v>
      </c>
      <c r="AN156" s="55">
        <v>9656.7536068133595</v>
      </c>
      <c r="AO156" s="55">
        <v>7919.6281865864803</v>
      </c>
      <c r="AP156" s="55">
        <v>9522.7498909091191</v>
      </c>
      <c r="AQ156" s="55">
        <v>10878.8842984203</v>
      </c>
    </row>
    <row r="157" spans="1:43" x14ac:dyDescent="0.2">
      <c r="A157" s="53" t="s">
        <v>205</v>
      </c>
      <c r="B157" s="55">
        <v>1146.94981986004</v>
      </c>
      <c r="C157" s="55">
        <v>1111.10646862723</v>
      </c>
      <c r="D157" s="55">
        <v>1122.10115758437</v>
      </c>
      <c r="E157" s="55">
        <v>1092.49008766973</v>
      </c>
      <c r="F157" s="55">
        <v>1135.75106293472</v>
      </c>
      <c r="G157" s="55">
        <v>1126.1706220020801</v>
      </c>
      <c r="H157" s="55">
        <v>1147.99587330439</v>
      </c>
      <c r="I157" s="55">
        <v>1154.2354377747799</v>
      </c>
      <c r="J157" s="55">
        <v>1175.6170483283699</v>
      </c>
      <c r="K157" s="55">
        <v>1173.8627095455399</v>
      </c>
      <c r="L157" s="55">
        <v>1117.9655736745699</v>
      </c>
      <c r="M157" s="55">
        <v>1089.9387924513101</v>
      </c>
      <c r="N157" s="55">
        <v>1194.5783361342001</v>
      </c>
      <c r="O157" s="55">
        <v>1130.5920631020999</v>
      </c>
      <c r="P157" s="55">
        <v>1208.95146366475</v>
      </c>
      <c r="Q157" s="55">
        <v>1251.47680355792</v>
      </c>
      <c r="R157" s="55">
        <v>1272.4031757847399</v>
      </c>
      <c r="S157" s="55">
        <v>1289.7945769241101</v>
      </c>
      <c r="T157" s="55">
        <v>1356.6135923863999</v>
      </c>
      <c r="U157" s="55">
        <v>1353.20137424362</v>
      </c>
      <c r="V157" s="55">
        <v>1417.92498687188</v>
      </c>
      <c r="W157" s="55">
        <v>1470.6568337238</v>
      </c>
      <c r="X157" s="55">
        <v>1492.8470929289001</v>
      </c>
      <c r="Y157" s="55">
        <v>1511.64669629328</v>
      </c>
      <c r="Z157" s="55">
        <v>1595.53488526039</v>
      </c>
      <c r="AA157" s="55">
        <v>1610.6026158212601</v>
      </c>
      <c r="AB157" s="55">
        <v>1655.40974538001</v>
      </c>
      <c r="AC157" s="55">
        <v>1681.00650942058</v>
      </c>
      <c r="AD157" s="55">
        <v>1671.6571827562</v>
      </c>
      <c r="AE157" s="55">
        <v>1686.2101928276099</v>
      </c>
      <c r="AF157" s="55">
        <v>1754.0051821770601</v>
      </c>
      <c r="AG157" s="55">
        <v>1804.4222116064</v>
      </c>
      <c r="AH157" s="55">
        <v>1758.02207196164</v>
      </c>
      <c r="AI157" s="55">
        <v>1771.71711898835</v>
      </c>
      <c r="AJ157" s="55">
        <v>1794.7613607436499</v>
      </c>
      <c r="AK157" s="55">
        <v>1797.5884549960599</v>
      </c>
      <c r="AL157" s="55">
        <v>1792.4328195753101</v>
      </c>
      <c r="AM157" s="55">
        <v>1818.29662171107</v>
      </c>
      <c r="AN157" s="55">
        <v>1893.8197423792899</v>
      </c>
      <c r="AO157" s="55">
        <v>1944.1967402570001</v>
      </c>
      <c r="AP157" s="55">
        <v>2002.01632797762</v>
      </c>
      <c r="AQ157" s="55">
        <v>2043.86049565589</v>
      </c>
    </row>
    <row r="158" spans="1:43" x14ac:dyDescent="0.2">
      <c r="A158" s="53" t="s">
        <v>206</v>
      </c>
      <c r="B158" s="55">
        <v>18705.413135253799</v>
      </c>
      <c r="C158" s="55">
        <v>19386.547347478201</v>
      </c>
      <c r="D158" s="55">
        <v>19797.085191328701</v>
      </c>
      <c r="E158" s="55">
        <v>20691.911524033399</v>
      </c>
      <c r="F158" s="55">
        <v>21468.922199611599</v>
      </c>
      <c r="G158" s="55">
        <v>21412.074146696701</v>
      </c>
      <c r="H158" s="55">
        <v>22302.641545198399</v>
      </c>
      <c r="I158" s="55">
        <v>22826.361247713401</v>
      </c>
      <c r="J158" s="55">
        <v>23357.011106499602</v>
      </c>
      <c r="K158" s="55">
        <v>23720.308521108898</v>
      </c>
      <c r="L158" s="55">
        <v>24039.863339247499</v>
      </c>
      <c r="M158" s="55">
        <v>23860.0988784539</v>
      </c>
      <c r="N158" s="55">
        <v>23543.679947758101</v>
      </c>
      <c r="O158" s="55">
        <v>23985.3656804489</v>
      </c>
      <c r="P158" s="55">
        <v>24744.3460627932</v>
      </c>
      <c r="Q158" s="55">
        <v>25409.8681271881</v>
      </c>
      <c r="R158" s="55">
        <v>26175.349498734598</v>
      </c>
      <c r="S158" s="55">
        <v>26613.269254029201</v>
      </c>
      <c r="T158" s="55">
        <v>27470.734126933399</v>
      </c>
      <c r="U158" s="55">
        <v>28644.756552100898</v>
      </c>
      <c r="V158" s="55">
        <v>29785.9380323839</v>
      </c>
      <c r="W158" s="55">
        <v>30406.0202706173</v>
      </c>
      <c r="X158" s="55">
        <v>30848.003102648101</v>
      </c>
      <c r="Y158" s="55">
        <v>31188.789701985301</v>
      </c>
      <c r="Z158" s="55">
        <v>32066.206826781101</v>
      </c>
      <c r="AA158" s="55">
        <v>33051.192526639301</v>
      </c>
      <c r="AB158" s="55">
        <v>34214.663595553</v>
      </c>
      <c r="AC158" s="55">
        <v>35656.643306919301</v>
      </c>
      <c r="AD158" s="55">
        <v>37015.832967614697</v>
      </c>
      <c r="AE158" s="55">
        <v>38688.615017714401</v>
      </c>
      <c r="AF158" s="55">
        <v>40095.682750908403</v>
      </c>
      <c r="AG158" s="55">
        <v>40750.824774552602</v>
      </c>
      <c r="AH158" s="55">
        <v>40728.464437183502</v>
      </c>
      <c r="AI158" s="55">
        <v>40857.573235851698</v>
      </c>
      <c r="AJ158" s="55">
        <v>41819.524677764901</v>
      </c>
      <c r="AK158" s="55">
        <v>42558.824793218999</v>
      </c>
      <c r="AL158" s="55">
        <v>43918.989025932497</v>
      </c>
      <c r="AM158" s="55">
        <v>45567.1664663673</v>
      </c>
      <c r="AN158" s="55">
        <v>46584.660459134997</v>
      </c>
      <c r="AO158" s="55">
        <v>45563.758635586302</v>
      </c>
      <c r="AP158" s="55">
        <v>46069.189277453203</v>
      </c>
      <c r="AQ158" s="55">
        <v>46308.830643951202</v>
      </c>
    </row>
    <row r="159" spans="1:43" x14ac:dyDescent="0.2">
      <c r="A159" s="53" t="s">
        <v>207</v>
      </c>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row>
    <row r="160" spans="1:43" x14ac:dyDescent="0.2">
      <c r="A160" s="53" t="s">
        <v>208</v>
      </c>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row>
    <row r="161" spans="1:43" x14ac:dyDescent="0.2">
      <c r="A161" s="53" t="s">
        <v>209</v>
      </c>
      <c r="B161" s="55">
        <v>19389.923738861999</v>
      </c>
      <c r="C161" s="55">
        <v>20060.2899328596</v>
      </c>
      <c r="D161" s="55">
        <v>20535.474176586999</v>
      </c>
      <c r="E161" s="55">
        <v>21529.8506672576</v>
      </c>
      <c r="F161" s="55">
        <v>22318.4229995307</v>
      </c>
      <c r="G161" s="55">
        <v>21641.434428762499</v>
      </c>
      <c r="H161" s="55">
        <v>21918.128091925799</v>
      </c>
      <c r="I161" s="55">
        <v>20775.6647193227</v>
      </c>
      <c r="J161" s="55">
        <v>20853.507466231698</v>
      </c>
      <c r="K161" s="55">
        <v>21287.226299976501</v>
      </c>
      <c r="L161" s="55">
        <v>21395.572601889002</v>
      </c>
      <c r="M161" s="55">
        <v>22326.412798339999</v>
      </c>
      <c r="N161" s="55">
        <v>22565.690330701302</v>
      </c>
      <c r="O161" s="55">
        <v>22933.1534039342</v>
      </c>
      <c r="P161" s="55">
        <v>23820.477695917802</v>
      </c>
      <c r="Q161" s="55">
        <v>23865.014528657499</v>
      </c>
      <c r="R161" s="55">
        <v>24289.7335595396</v>
      </c>
      <c r="S161" s="55">
        <v>24325.113979213998</v>
      </c>
      <c r="T161" s="55">
        <v>24155.492624869901</v>
      </c>
      <c r="U161" s="55">
        <v>24295.328900940302</v>
      </c>
      <c r="V161" s="55">
        <v>24102.950354660701</v>
      </c>
      <c r="W161" s="55">
        <v>23523.447608424201</v>
      </c>
      <c r="X161" s="55">
        <v>23501.103629924</v>
      </c>
      <c r="Y161" s="55">
        <v>24747.442456929901</v>
      </c>
      <c r="Z161" s="55">
        <v>25744.4434527823</v>
      </c>
      <c r="AA161" s="55">
        <v>26442.2419123133</v>
      </c>
      <c r="AB161" s="55">
        <v>26957.470965294298</v>
      </c>
      <c r="AC161" s="55">
        <v>26939.999004539899</v>
      </c>
      <c r="AD161" s="55">
        <v>26716.926082239799</v>
      </c>
      <c r="AE161" s="55">
        <v>27757.2683130357</v>
      </c>
      <c r="AF161" s="55">
        <v>28021.087214652001</v>
      </c>
      <c r="AG161" s="55">
        <v>28701.207348273801</v>
      </c>
      <c r="AH161" s="55">
        <v>29677.9546498487</v>
      </c>
      <c r="AI161" s="55">
        <v>30367.3510892757</v>
      </c>
      <c r="AJ161" s="55">
        <v>31149.250459976702</v>
      </c>
      <c r="AK161" s="55">
        <v>31423.8353059814</v>
      </c>
      <c r="AL161" s="55">
        <v>31991.846006478401</v>
      </c>
      <c r="AM161" s="55">
        <v>32769.720947408401</v>
      </c>
      <c r="AN161" s="55">
        <v>32200.069019126498</v>
      </c>
      <c r="AO161" s="55">
        <v>31313.836572663098</v>
      </c>
      <c r="AP161" s="55">
        <v>31492.027581153099</v>
      </c>
      <c r="AQ161" s="55">
        <v>31683.450927051301</v>
      </c>
    </row>
    <row r="162" spans="1:43" x14ac:dyDescent="0.2">
      <c r="A162" s="53" t="s">
        <v>210</v>
      </c>
      <c r="B162" s="55">
        <v>6489.4895715511802</v>
      </c>
      <c r="C162" s="55">
        <v>6591.8526139099504</v>
      </c>
      <c r="D162" s="55">
        <v>6606.28839490476</v>
      </c>
      <c r="E162" s="55">
        <v>6743.0263601239403</v>
      </c>
      <c r="F162" s="55">
        <v>7467.7395430893903</v>
      </c>
      <c r="G162" s="55">
        <v>7221.7252608741801</v>
      </c>
      <c r="H162" s="55">
        <v>7354.21172971124</v>
      </c>
      <c r="I162" s="55">
        <v>7730.3676376883404</v>
      </c>
      <c r="J162" s="55">
        <v>6974.3970179015696</v>
      </c>
      <c r="K162" s="55">
        <v>4965.4397676563703</v>
      </c>
      <c r="L162" s="55">
        <v>4971.8952690575697</v>
      </c>
      <c r="M162" s="55">
        <v>5065.11560628191</v>
      </c>
      <c r="N162" s="55">
        <v>4889.7512289344104</v>
      </c>
      <c r="O162" s="55">
        <v>5003.6537245094696</v>
      </c>
      <c r="P162" s="55">
        <v>4787.5992097078997</v>
      </c>
      <c r="Q162" s="55">
        <v>4488.7542665883702</v>
      </c>
      <c r="R162" s="55">
        <v>4298.8133942291297</v>
      </c>
      <c r="S162" s="55">
        <v>4165.0201166145698</v>
      </c>
      <c r="T162" s="55">
        <v>3607.388002401</v>
      </c>
      <c r="U162" s="55">
        <v>3462.1224197941901</v>
      </c>
      <c r="V162" s="55">
        <v>3318.8852423634698</v>
      </c>
      <c r="W162" s="55">
        <v>3148.35084542611</v>
      </c>
      <c r="X162" s="55">
        <v>3057.7717744358802</v>
      </c>
      <c r="Y162" s="55">
        <v>2955.5417028314801</v>
      </c>
      <c r="Z162" s="55">
        <v>2985.8771615865498</v>
      </c>
      <c r="AA162" s="55">
        <v>3034.5746057651099</v>
      </c>
      <c r="AB162" s="55">
        <v>3095.3503884677798</v>
      </c>
      <c r="AC162" s="55">
        <v>3174.5384770781302</v>
      </c>
      <c r="AD162" s="55">
        <v>3229.26624149798</v>
      </c>
      <c r="AE162" s="55">
        <v>3774.0780171353099</v>
      </c>
      <c r="AF162" s="55">
        <v>3509.56389578787</v>
      </c>
      <c r="AG162" s="55">
        <v>3538.3475959347102</v>
      </c>
      <c r="AH162" s="55">
        <v>3486.67120790438</v>
      </c>
      <c r="AI162" s="55">
        <v>3501.0516343220502</v>
      </c>
      <c r="AJ162" s="55">
        <v>3606.9767821431301</v>
      </c>
      <c r="AK162" s="55">
        <v>3678.93268161385</v>
      </c>
      <c r="AL162" s="55">
        <v>3824.1736776723001</v>
      </c>
      <c r="AM162" s="55">
        <v>3986.1928627596699</v>
      </c>
      <c r="AN162" s="55">
        <v>4091.8765720948199</v>
      </c>
      <c r="AO162" s="55">
        <v>3951.61270903683</v>
      </c>
      <c r="AP162" s="55">
        <v>4046.5490917375</v>
      </c>
      <c r="AQ162" s="55">
        <v>4214.6636823733797</v>
      </c>
    </row>
    <row r="163" spans="1:43" x14ac:dyDescent="0.2">
      <c r="A163" s="53" t="s">
        <v>211</v>
      </c>
      <c r="B163" s="55">
        <v>1259.0177993064499</v>
      </c>
      <c r="C163" s="55">
        <v>1301.2754523531601</v>
      </c>
      <c r="D163" s="55">
        <v>1206.73450806336</v>
      </c>
      <c r="E163" s="55">
        <v>979.14172048714602</v>
      </c>
      <c r="F163" s="55">
        <v>1040.5917574026901</v>
      </c>
      <c r="G163" s="55">
        <v>988.78038900775005</v>
      </c>
      <c r="H163" s="55">
        <v>972.36646513629898</v>
      </c>
      <c r="I163" s="55">
        <v>1022.96642504647</v>
      </c>
      <c r="J163" s="55">
        <v>1132.61303269475</v>
      </c>
      <c r="K163" s="55">
        <v>1184.1804901789801</v>
      </c>
      <c r="L163" s="55">
        <v>1210.88923550653</v>
      </c>
      <c r="M163" s="55">
        <v>1194.67258660988</v>
      </c>
      <c r="N163" s="55">
        <v>1150.47418512287</v>
      </c>
      <c r="O163" s="55">
        <v>1100.64306499739</v>
      </c>
      <c r="P163" s="55">
        <v>891.08331088263401</v>
      </c>
      <c r="Q163" s="55">
        <v>883.39766920806005</v>
      </c>
      <c r="R163" s="55">
        <v>899.974366550799</v>
      </c>
      <c r="S163" s="55">
        <v>845.16127965807902</v>
      </c>
      <c r="T163" s="55">
        <v>869.30717145079495</v>
      </c>
      <c r="U163" s="55">
        <v>847.55700231263097</v>
      </c>
      <c r="V163" s="55">
        <v>810.12447290712601</v>
      </c>
      <c r="W163" s="55">
        <v>808.05045256064295</v>
      </c>
      <c r="X163" s="55">
        <v>734.98895528306696</v>
      </c>
      <c r="Y163" s="55">
        <v>724.70100768633097</v>
      </c>
      <c r="Z163" s="55">
        <v>732.56326595256803</v>
      </c>
      <c r="AA163" s="55">
        <v>730.30875199513605</v>
      </c>
      <c r="AB163" s="55">
        <v>733.85764103308895</v>
      </c>
      <c r="AC163" s="55">
        <v>733.87921065731496</v>
      </c>
      <c r="AD163" s="55">
        <v>788.30649025422599</v>
      </c>
      <c r="AE163" s="55">
        <v>761.76887000466002</v>
      </c>
      <c r="AF163" s="55">
        <v>729.94068777500399</v>
      </c>
      <c r="AG163" s="55">
        <v>759.576123851224</v>
      </c>
      <c r="AH163" s="55">
        <v>760.14496085528299</v>
      </c>
      <c r="AI163" s="55">
        <v>771.57961763447804</v>
      </c>
      <c r="AJ163" s="55">
        <v>743.35511628979202</v>
      </c>
      <c r="AK163" s="55">
        <v>775.22646534040905</v>
      </c>
      <c r="AL163" s="55">
        <v>792.01246845488697</v>
      </c>
      <c r="AM163" s="55">
        <v>769.22405453992803</v>
      </c>
      <c r="AN163" s="55">
        <v>814.18425008960105</v>
      </c>
      <c r="AO163" s="55">
        <v>779.00399693389397</v>
      </c>
      <c r="AP163" s="55">
        <v>836.15335924971498</v>
      </c>
      <c r="AQ163" s="55">
        <v>828.45991594272903</v>
      </c>
    </row>
    <row r="164" spans="1:43" x14ac:dyDescent="0.2">
      <c r="A164" s="53" t="s">
        <v>212</v>
      </c>
      <c r="B164" s="55">
        <v>3373.0513844918401</v>
      </c>
      <c r="C164" s="55">
        <v>3762.23856681095</v>
      </c>
      <c r="D164" s="55">
        <v>3795.3817241340998</v>
      </c>
      <c r="E164" s="55">
        <v>3900.9771763652102</v>
      </c>
      <c r="F164" s="55">
        <v>4223.8815076132596</v>
      </c>
      <c r="G164" s="55">
        <v>3893.84835480437</v>
      </c>
      <c r="H164" s="55">
        <v>4123.9836984284502</v>
      </c>
      <c r="I164" s="55">
        <v>4242.1402537242102</v>
      </c>
      <c r="J164" s="55">
        <v>3877.4427611033798</v>
      </c>
      <c r="K164" s="55">
        <v>4018.02747782405</v>
      </c>
      <c r="L164" s="55">
        <v>4069.5602086859199</v>
      </c>
      <c r="M164" s="55">
        <v>3441.4329945997802</v>
      </c>
      <c r="N164" s="55">
        <v>3318.8230909951699</v>
      </c>
      <c r="O164" s="55">
        <v>3073.5462412455599</v>
      </c>
      <c r="P164" s="55">
        <v>2937.4328201080398</v>
      </c>
      <c r="Q164" s="55">
        <v>3102.6809616454302</v>
      </c>
      <c r="R164" s="55">
        <v>2759.4110634173198</v>
      </c>
      <c r="S164" s="55">
        <v>2399.8691784560101</v>
      </c>
      <c r="T164" s="55">
        <v>2514.9912909364298</v>
      </c>
      <c r="U164" s="55">
        <v>2610.0281554677999</v>
      </c>
      <c r="V164" s="55">
        <v>2870.2546445098001</v>
      </c>
      <c r="W164" s="55">
        <v>2783.0785230541001</v>
      </c>
      <c r="X164" s="55">
        <v>2728.0668783235201</v>
      </c>
      <c r="Y164" s="55">
        <v>2719.0895005789198</v>
      </c>
      <c r="Z164" s="55">
        <v>2679.4507466158698</v>
      </c>
      <c r="AA164" s="55">
        <v>2609.0041301238798</v>
      </c>
      <c r="AB164" s="55">
        <v>2675.96057797515</v>
      </c>
      <c r="AC164" s="55">
        <v>2687.6944658244502</v>
      </c>
      <c r="AD164" s="55">
        <v>2697.1626499418498</v>
      </c>
      <c r="AE164" s="55">
        <v>2647.10868168961</v>
      </c>
      <c r="AF164" s="55">
        <v>2722.4266094045802</v>
      </c>
      <c r="AG164" s="55">
        <v>2860.7175740715302</v>
      </c>
      <c r="AH164" s="55">
        <v>3387.7805083253102</v>
      </c>
      <c r="AI164" s="55">
        <v>3643.6717458029002</v>
      </c>
      <c r="AJ164" s="55">
        <v>3927.1638679929101</v>
      </c>
      <c r="AK164" s="55">
        <v>4080.4699013725499</v>
      </c>
      <c r="AL164" s="55">
        <v>4220.4486095091197</v>
      </c>
      <c r="AM164" s="55">
        <v>4382.2164558205304</v>
      </c>
      <c r="AN164" s="55">
        <v>4542.1874418246198</v>
      </c>
      <c r="AO164" s="55">
        <v>4736.9858454438299</v>
      </c>
      <c r="AP164" s="55">
        <v>4981.4656252704899</v>
      </c>
      <c r="AQ164" s="55">
        <v>5217.1472890844198</v>
      </c>
    </row>
    <row r="165" spans="1:43" x14ac:dyDescent="0.2">
      <c r="A165" s="53" t="s">
        <v>213</v>
      </c>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row>
    <row r="166" spans="1:43" x14ac:dyDescent="0.2">
      <c r="A166" s="53" t="s">
        <v>214</v>
      </c>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row>
    <row r="167" spans="1:43" x14ac:dyDescent="0.2">
      <c r="A167" s="53" t="s">
        <v>215</v>
      </c>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row>
    <row r="168" spans="1:43" x14ac:dyDescent="0.2">
      <c r="A168" s="53" t="s">
        <v>216</v>
      </c>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row>
    <row r="169" spans="1:43" x14ac:dyDescent="0.2">
      <c r="A169" s="53" t="s">
        <v>217</v>
      </c>
      <c r="B169" s="55">
        <v>21631.553188157901</v>
      </c>
      <c r="C169" s="55">
        <v>22634.957825111302</v>
      </c>
      <c r="D169" s="55">
        <v>23651.558591056299</v>
      </c>
      <c r="E169" s="55">
        <v>24569.943035452401</v>
      </c>
      <c r="F169" s="55">
        <v>25490.153041519599</v>
      </c>
      <c r="G169" s="55">
        <v>26725.972471426401</v>
      </c>
      <c r="H169" s="55">
        <v>28214.227625574698</v>
      </c>
      <c r="I169" s="55">
        <v>29350.039149418</v>
      </c>
      <c r="J169" s="55">
        <v>30315.615027193398</v>
      </c>
      <c r="K169" s="55">
        <v>31626.623711384898</v>
      </c>
      <c r="L169" s="55">
        <v>33148.586596752502</v>
      </c>
      <c r="M169" s="55">
        <v>33417.428759950802</v>
      </c>
      <c r="N169" s="55">
        <v>33427.978040725597</v>
      </c>
      <c r="O169" s="55">
        <v>34576.333958800598</v>
      </c>
      <c r="P169" s="55">
        <v>36585.123424776102</v>
      </c>
      <c r="Q169" s="55">
        <v>38446.1963580417</v>
      </c>
      <c r="R169" s="55">
        <v>39770.264863992998</v>
      </c>
      <c r="S169" s="55">
        <v>40475.072116580603</v>
      </c>
      <c r="T169" s="55">
        <v>40317.280595523298</v>
      </c>
      <c r="U169" s="55">
        <v>40612.429582313198</v>
      </c>
      <c r="V169" s="55">
        <v>41383.066362534402</v>
      </c>
      <c r="W169" s="55">
        <v>42762.458848063899</v>
      </c>
      <c r="X169" s="55">
        <v>44003.600866709799</v>
      </c>
      <c r="Y169" s="55">
        <v>45020.058488703602</v>
      </c>
      <c r="Z169" s="55">
        <v>47206.625013769</v>
      </c>
      <c r="AA169" s="55">
        <v>49103.140982028199</v>
      </c>
      <c r="AB169" s="55">
        <v>51519.535466659603</v>
      </c>
      <c r="AC169" s="55">
        <v>53995.397988418299</v>
      </c>
      <c r="AD169" s="55">
        <v>54923.672016043201</v>
      </c>
      <c r="AE169" s="55">
        <v>55787.369953370697</v>
      </c>
      <c r="AF169" s="55">
        <v>57336.066404988698</v>
      </c>
      <c r="AG169" s="55">
        <v>58283.074454118301</v>
      </c>
      <c r="AH169" s="55">
        <v>59002.606186340199</v>
      </c>
      <c r="AI169" s="55">
        <v>59450.559150173001</v>
      </c>
      <c r="AJ169" s="55">
        <v>61602.647903809397</v>
      </c>
      <c r="AK169" s="55">
        <v>63148.119444215197</v>
      </c>
      <c r="AL169" s="55">
        <v>64039.194740312101</v>
      </c>
      <c r="AM169" s="55">
        <v>65044.598703579999</v>
      </c>
      <c r="AN169" s="55">
        <v>64171.8887511055</v>
      </c>
      <c r="AO169" s="55">
        <v>62571.557747424296</v>
      </c>
      <c r="AP169" s="55">
        <v>61879.634038098397</v>
      </c>
      <c r="AQ169" s="55">
        <v>61896.356823501803</v>
      </c>
    </row>
    <row r="170" spans="1:43" x14ac:dyDescent="0.2">
      <c r="A170" s="53" t="s">
        <v>218</v>
      </c>
      <c r="B170" s="55">
        <v>17184.018279244599</v>
      </c>
      <c r="C170" s="55">
        <v>16811.347509299601</v>
      </c>
      <c r="D170" s="55">
        <v>17798.206639446798</v>
      </c>
      <c r="E170" s="55">
        <v>14833.033682220999</v>
      </c>
      <c r="F170" s="55">
        <v>16021.014123028801</v>
      </c>
      <c r="G170" s="55">
        <v>19303.803989407999</v>
      </c>
      <c r="H170" s="55">
        <v>20796.923956089799</v>
      </c>
      <c r="I170" s="55">
        <v>19860.4735155813</v>
      </c>
      <c r="J170" s="55">
        <v>18483.230450872201</v>
      </c>
      <c r="K170" s="55">
        <v>18294.456097266899</v>
      </c>
      <c r="L170" s="55">
        <v>18420.739725217802</v>
      </c>
      <c r="M170" s="55">
        <v>20461.286407537398</v>
      </c>
      <c r="N170" s="55">
        <v>21715.126218548699</v>
      </c>
      <c r="O170" s="55">
        <v>24185.510459135399</v>
      </c>
      <c r="P170" s="55">
        <v>27034.259529890602</v>
      </c>
      <c r="Q170" s="55">
        <v>29608.395591402299</v>
      </c>
      <c r="R170" s="55">
        <v>29143.302294259101</v>
      </c>
      <c r="S170" s="55">
        <v>30365.1642476985</v>
      </c>
      <c r="T170" s="55">
        <v>30176.346861321701</v>
      </c>
      <c r="U170" s="55">
        <v>30344.743638812801</v>
      </c>
      <c r="V170" s="55">
        <v>29309.795288737001</v>
      </c>
      <c r="W170" s="55">
        <v>29854.217394923999</v>
      </c>
      <c r="X170" s="55">
        <v>31039.7482892058</v>
      </c>
      <c r="Y170" s="55">
        <v>31654.094220929401</v>
      </c>
      <c r="Z170" s="55">
        <v>31862.446976751002</v>
      </c>
      <c r="AA170" s="55">
        <v>32750.3426332013</v>
      </c>
      <c r="AB170" s="55">
        <v>33416.033373079801</v>
      </c>
      <c r="AC170" s="55">
        <v>35404.127638631602</v>
      </c>
      <c r="AD170" s="55">
        <v>36449.891779081401</v>
      </c>
      <c r="AE170" s="55">
        <v>36385.093998965</v>
      </c>
      <c r="AF170" s="55">
        <v>37996.2237660069</v>
      </c>
      <c r="AG170" s="55">
        <v>39990.9884603432</v>
      </c>
      <c r="AH170" s="55">
        <v>39785.203309403601</v>
      </c>
      <c r="AI170" s="55">
        <v>38556.457772718903</v>
      </c>
      <c r="AJ170" s="55">
        <v>38655.823764166496</v>
      </c>
      <c r="AK170" s="55">
        <v>39270.1943912282</v>
      </c>
      <c r="AL170" s="55">
        <v>40901.741429362999</v>
      </c>
      <c r="AM170" s="55">
        <v>43430.8962961898</v>
      </c>
      <c r="AN170" s="55">
        <v>48540.7859207285</v>
      </c>
      <c r="AO170" s="55">
        <v>47790.367169807701</v>
      </c>
      <c r="AP170" s="55">
        <v>47953.999108420197</v>
      </c>
      <c r="AQ170" s="55">
        <v>46430.408784292304</v>
      </c>
    </row>
    <row r="171" spans="1:43" x14ac:dyDescent="0.2">
      <c r="A171" s="53" t="s">
        <v>219</v>
      </c>
      <c r="B171" s="55">
        <v>1766.02509722325</v>
      </c>
      <c r="C171" s="55">
        <v>1727.6117428350101</v>
      </c>
      <c r="D171" s="55">
        <v>1695.2534401410101</v>
      </c>
      <c r="E171" s="55">
        <v>1770.0251548962499</v>
      </c>
      <c r="F171" s="55">
        <v>1785.4309253715601</v>
      </c>
      <c r="G171" s="55">
        <v>1814.51142993437</v>
      </c>
      <c r="H171" s="55">
        <v>1866.6873512516499</v>
      </c>
      <c r="I171" s="55">
        <v>1898.66695476941</v>
      </c>
      <c r="J171" s="55">
        <v>2003.29225549222</v>
      </c>
      <c r="K171" s="55">
        <v>2018.31111027459</v>
      </c>
      <c r="L171" s="55">
        <v>2154.0649776692198</v>
      </c>
      <c r="M171" s="55">
        <v>2240.8496873665199</v>
      </c>
      <c r="N171" s="55">
        <v>2330.5919978137399</v>
      </c>
      <c r="O171" s="55">
        <v>2417.8251291348301</v>
      </c>
      <c r="P171" s="55">
        <v>2452.7798104499698</v>
      </c>
      <c r="Q171" s="55">
        <v>2597.3616401366498</v>
      </c>
      <c r="R171" s="55">
        <v>2681.2007018193899</v>
      </c>
      <c r="S171" s="55">
        <v>2752.4226128799201</v>
      </c>
      <c r="T171" s="55">
        <v>2843.1040434087099</v>
      </c>
      <c r="U171" s="55">
        <v>2896.25165014617</v>
      </c>
      <c r="V171" s="55">
        <v>2948.2923485281599</v>
      </c>
      <c r="W171" s="55">
        <v>3027.8409730534099</v>
      </c>
      <c r="X171" s="55">
        <v>3183.7570959956602</v>
      </c>
      <c r="Y171" s="55">
        <v>3175.6633956365099</v>
      </c>
      <c r="Z171" s="55">
        <v>3215.4793032091002</v>
      </c>
      <c r="AA171" s="55">
        <v>3291.1718451653201</v>
      </c>
      <c r="AB171" s="55">
        <v>3360.4270917324002</v>
      </c>
      <c r="AC171" s="55">
        <v>3308.9242163175099</v>
      </c>
      <c r="AD171" s="55">
        <v>3309.2641568393801</v>
      </c>
      <c r="AE171" s="55">
        <v>3347.22657175736</v>
      </c>
      <c r="AF171" s="55">
        <v>3368.8385326113698</v>
      </c>
      <c r="AG171" s="55">
        <v>3340.3831471640201</v>
      </c>
      <c r="AH171" s="55">
        <v>3378.9372790984298</v>
      </c>
      <c r="AI171" s="55">
        <v>3475.7780864174401</v>
      </c>
      <c r="AJ171" s="55">
        <v>3664.7675558665801</v>
      </c>
      <c r="AK171" s="55">
        <v>3868.63171617936</v>
      </c>
      <c r="AL171" s="55">
        <v>4018.8898159484702</v>
      </c>
      <c r="AM171" s="55">
        <v>4216.7751613045602</v>
      </c>
      <c r="AN171" s="55">
        <v>4296.1023455470304</v>
      </c>
      <c r="AO171" s="55">
        <v>4182.7391645324296</v>
      </c>
      <c r="AP171" s="55">
        <v>4221.8658255659802</v>
      </c>
      <c r="AQ171" s="55">
        <v>4261.27357410279</v>
      </c>
    </row>
    <row r="172" spans="1:43" x14ac:dyDescent="0.2">
      <c r="A172" s="53" t="s">
        <v>220</v>
      </c>
      <c r="B172" s="55">
        <v>27040.2586388442</v>
      </c>
      <c r="C172" s="55">
        <v>26066.712887699199</v>
      </c>
      <c r="D172" s="55">
        <v>28696.610052136701</v>
      </c>
      <c r="E172" s="55">
        <v>34256.116974992903</v>
      </c>
      <c r="F172" s="55">
        <v>49069.274729236698</v>
      </c>
      <c r="G172" s="55">
        <v>51294.913555727398</v>
      </c>
      <c r="H172" s="55">
        <v>37393.281868773098</v>
      </c>
      <c r="I172" s="55">
        <v>35636.743752791903</v>
      </c>
      <c r="J172" s="55">
        <v>35993.086700751002</v>
      </c>
      <c r="K172" s="55">
        <v>32518.595634183101</v>
      </c>
      <c r="L172" s="55">
        <v>17466.463600882002</v>
      </c>
      <c r="M172" s="55">
        <v>15417.5466523664</v>
      </c>
      <c r="N172" s="55">
        <v>15614.371783401501</v>
      </c>
      <c r="O172" s="55">
        <v>15067.072047184</v>
      </c>
      <c r="P172" s="55">
        <v>15038.327748223001</v>
      </c>
      <c r="Q172" s="55">
        <v>13339.5880923071</v>
      </c>
      <c r="R172" s="55">
        <v>13011.521996195899</v>
      </c>
      <c r="S172" s="55">
        <v>12638.7382348916</v>
      </c>
      <c r="T172" s="55">
        <v>15043.774808161401</v>
      </c>
      <c r="U172" s="55">
        <v>15378.8490569801</v>
      </c>
      <c r="V172" s="55">
        <v>16108.0581454938</v>
      </c>
      <c r="W172" s="55">
        <v>15130.0150642889</v>
      </c>
      <c r="X172" s="55">
        <v>13799.364596716699</v>
      </c>
      <c r="Y172" s="55">
        <v>11774.414575098701</v>
      </c>
      <c r="Z172" s="55">
        <v>12285.7749228823</v>
      </c>
      <c r="AA172" s="55">
        <v>13249.2606499705</v>
      </c>
      <c r="AB172" s="55">
        <v>14226.8461177307</v>
      </c>
      <c r="AC172" s="55">
        <v>14159.231225425499</v>
      </c>
      <c r="AD172" s="55">
        <v>14074.056779320101</v>
      </c>
      <c r="AE172" s="55">
        <v>13015.518365264201</v>
      </c>
      <c r="AF172" s="55">
        <v>12813.730319881999</v>
      </c>
      <c r="AG172" s="55">
        <v>12796.7241492473</v>
      </c>
      <c r="AH172" s="55">
        <v>12220.900019712901</v>
      </c>
      <c r="AI172" s="55">
        <v>11972.626395666501</v>
      </c>
      <c r="AJ172" s="55">
        <v>12485.7675472133</v>
      </c>
      <c r="AK172" s="55">
        <v>13104.2695959378</v>
      </c>
      <c r="AL172" s="55">
        <v>13426.575353407001</v>
      </c>
      <c r="AM172" s="55">
        <v>13635.6228596537</v>
      </c>
      <c r="AN172" s="55">
        <v>13425.857556201099</v>
      </c>
      <c r="AO172" s="55">
        <v>13735.083826521601</v>
      </c>
      <c r="AP172" s="55">
        <v>13923.558834274099</v>
      </c>
      <c r="AQ172" s="55">
        <v>14079.958874288501</v>
      </c>
    </row>
    <row r="173" spans="1:43" x14ac:dyDescent="0.2">
      <c r="A173" s="53" t="s">
        <v>221</v>
      </c>
      <c r="B173" s="55">
        <v>6462.2247490699901</v>
      </c>
      <c r="C173" s="55">
        <v>6797.4379590429999</v>
      </c>
      <c r="D173" s="55">
        <v>6965.9442648425002</v>
      </c>
      <c r="E173" s="55">
        <v>7202.0034623490601</v>
      </c>
      <c r="F173" s="55">
        <v>7170.7130603959604</v>
      </c>
      <c r="G173" s="55">
        <v>7114.0964601516898</v>
      </c>
      <c r="H173" s="55">
        <v>7060.5289324449304</v>
      </c>
      <c r="I173" s="55">
        <v>6949.9229247663197</v>
      </c>
      <c r="J173" s="55">
        <v>7496.86740480967</v>
      </c>
      <c r="K173" s="55">
        <v>7655.2684591024499</v>
      </c>
      <c r="L173" s="55">
        <v>8627.0606601125401</v>
      </c>
      <c r="M173" s="55">
        <v>8801.5797471170408</v>
      </c>
      <c r="N173" s="55">
        <v>9102.5767108895507</v>
      </c>
      <c r="O173" s="55">
        <v>8981.87021599338</v>
      </c>
      <c r="P173" s="55">
        <v>8761.4914224402692</v>
      </c>
      <c r="Q173" s="55">
        <v>8987.6666952120595</v>
      </c>
      <c r="R173" s="55">
        <v>9094.9270526354194</v>
      </c>
      <c r="S173" s="55">
        <v>9135.2719642739194</v>
      </c>
      <c r="T173" s="55">
        <v>7560.2578052437402</v>
      </c>
      <c r="U173" s="55">
        <v>7383.6048334563802</v>
      </c>
      <c r="V173" s="55">
        <v>7576.2093344204204</v>
      </c>
      <c r="W173" s="55">
        <v>8098.5238421514896</v>
      </c>
      <c r="X173" s="55">
        <v>8595.0129256262207</v>
      </c>
      <c r="Y173" s="55">
        <v>8882.7540798796508</v>
      </c>
      <c r="Z173" s="55">
        <v>8989.1637685487003</v>
      </c>
      <c r="AA173" s="55">
        <v>8986.8487923101402</v>
      </c>
      <c r="AB173" s="55">
        <v>9027.2585798028504</v>
      </c>
      <c r="AC173" s="55">
        <v>9237.7474697504204</v>
      </c>
      <c r="AD173" s="55">
        <v>9422.0215642804706</v>
      </c>
      <c r="AE173" s="55">
        <v>9551.2862506709298</v>
      </c>
      <c r="AF173" s="55">
        <v>9617.2954185764593</v>
      </c>
      <c r="AG173" s="55">
        <v>9501.8796929642394</v>
      </c>
      <c r="AH173" s="55">
        <v>9552.4466024150297</v>
      </c>
      <c r="AI173" s="55">
        <v>9805.2305791321196</v>
      </c>
      <c r="AJ173" s="55">
        <v>10370.6399716865</v>
      </c>
      <c r="AK173" s="55">
        <v>10906.8312550672</v>
      </c>
      <c r="AL173" s="55">
        <v>11635.906902054099</v>
      </c>
      <c r="AM173" s="55">
        <v>12814.659858147999</v>
      </c>
      <c r="AN173" s="55">
        <v>13861.6676537361</v>
      </c>
      <c r="AO173" s="55">
        <v>14141.645240023399</v>
      </c>
      <c r="AP173" s="55">
        <v>14926.8327554629</v>
      </c>
      <c r="AQ173" s="55">
        <v>16253.6827286197</v>
      </c>
    </row>
    <row r="174" spans="1:43" x14ac:dyDescent="0.2">
      <c r="A174" s="53" t="s">
        <v>222</v>
      </c>
      <c r="B174" s="55">
        <v>1776.3823824113199</v>
      </c>
      <c r="C174" s="55">
        <v>1845.1456547924499</v>
      </c>
      <c r="D174" s="55">
        <v>1904.2060075812301</v>
      </c>
      <c r="E174" s="55">
        <v>1981.6059236640599</v>
      </c>
      <c r="F174" s="55">
        <v>1987.0049987359</v>
      </c>
      <c r="G174" s="55">
        <v>1925.71614067984</v>
      </c>
      <c r="H174" s="55">
        <v>1820.32572203163</v>
      </c>
      <c r="I174" s="55">
        <v>1796.77369877975</v>
      </c>
      <c r="J174" s="55">
        <v>1909.12287947345</v>
      </c>
      <c r="K174" s="55">
        <v>1901.59460417795</v>
      </c>
      <c r="L174" s="55">
        <v>1815.10338562739</v>
      </c>
      <c r="M174" s="55">
        <v>1766.3118773517599</v>
      </c>
      <c r="N174" s="55">
        <v>1727.9214500068999</v>
      </c>
      <c r="O174" s="55">
        <v>1737.66277240824</v>
      </c>
      <c r="P174" s="55">
        <v>1686.74704665646</v>
      </c>
      <c r="Q174" s="55">
        <v>1709.3199955418399</v>
      </c>
      <c r="R174" s="55">
        <v>1744.2998323320801</v>
      </c>
      <c r="S174" s="55">
        <v>1747.6426648234301</v>
      </c>
      <c r="T174" s="55">
        <v>1753.48311162965</v>
      </c>
      <c r="U174" s="55">
        <v>1685.1643824908399</v>
      </c>
      <c r="V174" s="55">
        <v>1592.9992494073499</v>
      </c>
      <c r="W174" s="55">
        <v>1700.59717177434</v>
      </c>
      <c r="X174" s="55">
        <v>1886.5713812751701</v>
      </c>
      <c r="Y174" s="55">
        <v>2172.5242727772902</v>
      </c>
      <c r="Z174" s="55">
        <v>2241.7272501636799</v>
      </c>
      <c r="AA174" s="55">
        <v>2110.4619288980002</v>
      </c>
      <c r="AB174" s="55">
        <v>2213.3076874845201</v>
      </c>
      <c r="AC174" s="55">
        <v>2070.1696692905298</v>
      </c>
      <c r="AD174" s="55">
        <v>1939.1934953761199</v>
      </c>
      <c r="AE174" s="55">
        <v>1923.33934201691</v>
      </c>
      <c r="AF174" s="55">
        <v>1827.1121711711601</v>
      </c>
      <c r="AG174" s="55">
        <v>1778.9626818111601</v>
      </c>
      <c r="AH174" s="55">
        <v>1732.44438611789</v>
      </c>
      <c r="AI174" s="55">
        <v>1727.6231560040801</v>
      </c>
      <c r="AJ174" s="55">
        <v>1733.6657848456</v>
      </c>
      <c r="AK174" s="55">
        <v>1752.2111512034501</v>
      </c>
      <c r="AL174" s="55">
        <v>1751.11302581461</v>
      </c>
      <c r="AM174" s="55">
        <v>1833.46655764964</v>
      </c>
      <c r="AN174" s="55">
        <v>1910.44456017479</v>
      </c>
      <c r="AO174" s="55">
        <v>1982.0775694971301</v>
      </c>
      <c r="AP174" s="55">
        <v>2080.1113923123298</v>
      </c>
      <c r="AQ174" s="55">
        <v>2253.9017733699102</v>
      </c>
    </row>
    <row r="175" spans="1:43" x14ac:dyDescent="0.2">
      <c r="A175" s="53" t="s">
        <v>223</v>
      </c>
      <c r="B175" s="55">
        <v>3780.9772800815799</v>
      </c>
      <c r="C175" s="55">
        <v>3841.4841347084898</v>
      </c>
      <c r="D175" s="55">
        <v>3931.6349787508402</v>
      </c>
      <c r="E175" s="55">
        <v>4117.05885215935</v>
      </c>
      <c r="F175" s="55">
        <v>4331.1034016212998</v>
      </c>
      <c r="G175" s="55">
        <v>4484.4244884134396</v>
      </c>
      <c r="H175" s="55">
        <v>4675.8518195799197</v>
      </c>
      <c r="I175" s="55">
        <v>5061.3188769397602</v>
      </c>
      <c r="J175" s="55">
        <v>5493.31523653361</v>
      </c>
      <c r="K175" s="55">
        <v>5967.3719145821096</v>
      </c>
      <c r="L175" s="55">
        <v>6673.51944713997</v>
      </c>
      <c r="M175" s="55">
        <v>7065.50873809124</v>
      </c>
      <c r="N175" s="55">
        <v>6635.2117238214596</v>
      </c>
      <c r="O175" s="55">
        <v>6255.8596899847798</v>
      </c>
      <c r="P175" s="55">
        <v>6269.77145347033</v>
      </c>
      <c r="Q175" s="55">
        <v>6333.1628271381396</v>
      </c>
      <c r="R175" s="55">
        <v>6144.61599109911</v>
      </c>
      <c r="S175" s="55">
        <v>6230.6832067776004</v>
      </c>
      <c r="T175" s="55">
        <v>6445.6906164671</v>
      </c>
      <c r="U175" s="55">
        <v>6628.8360704400702</v>
      </c>
      <c r="V175" s="55">
        <v>6639.2661638764703</v>
      </c>
      <c r="W175" s="55">
        <v>6613.9775722071099</v>
      </c>
      <c r="X175" s="55">
        <v>6538.4648152935597</v>
      </c>
      <c r="Y175" s="55">
        <v>6610.46312212472</v>
      </c>
      <c r="Z175" s="55">
        <v>6620.2891589719302</v>
      </c>
      <c r="AA175" s="55">
        <v>6727.9800694733203</v>
      </c>
      <c r="AB175" s="55">
        <v>6629.32309318228</v>
      </c>
      <c r="AC175" s="55">
        <v>6617.9115078662398</v>
      </c>
      <c r="AD175" s="55">
        <v>6415.3751113158996</v>
      </c>
      <c r="AE175" s="55">
        <v>6276.8424044548101</v>
      </c>
      <c r="AF175" s="55">
        <v>6087.99814257868</v>
      </c>
      <c r="AG175" s="55">
        <v>6053.4783966831701</v>
      </c>
      <c r="AH175" s="55">
        <v>5895.3759420565402</v>
      </c>
      <c r="AI175" s="55">
        <v>5965.0382351606204</v>
      </c>
      <c r="AJ175" s="55">
        <v>6054.7121561809399</v>
      </c>
      <c r="AK175" s="55">
        <v>6076.6241217916404</v>
      </c>
      <c r="AL175" s="55">
        <v>6243.8574165181999</v>
      </c>
      <c r="AM175" s="55">
        <v>6453.3096243644804</v>
      </c>
      <c r="AN175" s="55">
        <v>6729.1013535067304</v>
      </c>
      <c r="AO175" s="55">
        <v>6335.5349866582501</v>
      </c>
      <c r="AP175" s="55">
        <v>7024.5555660281698</v>
      </c>
      <c r="AQ175" s="55">
        <v>7185.7545272200696</v>
      </c>
    </row>
    <row r="176" spans="1:43" x14ac:dyDescent="0.2">
      <c r="A176" s="53" t="s">
        <v>224</v>
      </c>
      <c r="B176" s="55">
        <v>6851.9147362970198</v>
      </c>
      <c r="C176" s="55">
        <v>6961.4163000366898</v>
      </c>
      <c r="D176" s="55">
        <v>6985.9944515229299</v>
      </c>
      <c r="E176" s="55">
        <v>7151.6805542194197</v>
      </c>
      <c r="F176" s="55">
        <v>7323.2260920240396</v>
      </c>
      <c r="G176" s="55">
        <v>7690.5831387031903</v>
      </c>
      <c r="H176" s="55">
        <v>7592.1464712393199</v>
      </c>
      <c r="I176" s="55">
        <v>7390.0874799155399</v>
      </c>
      <c r="J176" s="55">
        <v>7198.3010798877904</v>
      </c>
      <c r="K176" s="55">
        <v>7432.4876146502402</v>
      </c>
      <c r="L176" s="55">
        <v>7578.3309351716198</v>
      </c>
      <c r="M176" s="55">
        <v>7719.7356658992303</v>
      </c>
      <c r="N176" s="55">
        <v>7570.3437824094299</v>
      </c>
      <c r="O176" s="55">
        <v>6415.0387281469702</v>
      </c>
      <c r="P176" s="55">
        <v>6563.2335589982204</v>
      </c>
      <c r="Q176" s="55">
        <v>6545.3971658154896</v>
      </c>
      <c r="R176" s="55">
        <v>7044.5587243173104</v>
      </c>
      <c r="S176" s="55">
        <v>7483.8006374049401</v>
      </c>
      <c r="T176" s="55">
        <v>6723.42671341608</v>
      </c>
      <c r="U176" s="55">
        <v>5778.4756356469998</v>
      </c>
      <c r="V176" s="55">
        <v>5370.0525123310399</v>
      </c>
      <c r="W176" s="55">
        <v>5390.0475766468298</v>
      </c>
      <c r="X176" s="55">
        <v>5231.2724811867802</v>
      </c>
      <c r="Y176" s="55">
        <v>5416.0581512198696</v>
      </c>
      <c r="Z176" s="55">
        <v>6027.6094806572601</v>
      </c>
      <c r="AA176" s="55">
        <v>6416.5894098955996</v>
      </c>
      <c r="AB176" s="55">
        <v>6440.3666557407996</v>
      </c>
      <c r="AC176" s="55">
        <v>6868.9543155715301</v>
      </c>
      <c r="AD176" s="55">
        <v>6759.5057222873802</v>
      </c>
      <c r="AE176" s="55">
        <v>6711.5897477750204</v>
      </c>
      <c r="AF176" s="55">
        <v>6813.68646957497</v>
      </c>
      <c r="AG176" s="55">
        <v>6723.7097240167304</v>
      </c>
      <c r="AH176" s="55">
        <v>6952.1020863590902</v>
      </c>
      <c r="AI176" s="55">
        <v>7123.7391989286098</v>
      </c>
      <c r="AJ176" s="55">
        <v>7248.8547157209496</v>
      </c>
      <c r="AK176" s="55">
        <v>7607.40216418406</v>
      </c>
      <c r="AL176" s="55">
        <v>8071.38781791784</v>
      </c>
      <c r="AM176" s="55">
        <v>8609.3719582644808</v>
      </c>
      <c r="AN176" s="55">
        <v>9309.3116334788392</v>
      </c>
      <c r="AO176" s="55">
        <v>9246.3379030370997</v>
      </c>
      <c r="AP176" s="55">
        <v>9906.2184566369797</v>
      </c>
      <c r="AQ176" s="55">
        <v>10429.388690346799</v>
      </c>
    </row>
    <row r="177" spans="1:43" x14ac:dyDescent="0.2">
      <c r="A177" s="53" t="s">
        <v>225</v>
      </c>
      <c r="B177" s="55">
        <v>3087.6962272472301</v>
      </c>
      <c r="C177" s="55">
        <v>3163.9789390671999</v>
      </c>
      <c r="D177" s="55">
        <v>3243.8687507729301</v>
      </c>
      <c r="E177" s="55">
        <v>3436.6726408524901</v>
      </c>
      <c r="F177" s="55">
        <v>3462.9700938845199</v>
      </c>
      <c r="G177" s="55">
        <v>3558.8080364284901</v>
      </c>
      <c r="H177" s="55">
        <v>3767.1059853169199</v>
      </c>
      <c r="I177" s="55">
        <v>3869.7414143311298</v>
      </c>
      <c r="J177" s="55">
        <v>3958.27749765615</v>
      </c>
      <c r="K177" s="55">
        <v>4066.2411312642998</v>
      </c>
      <c r="L177" s="55">
        <v>4157.8760087179799</v>
      </c>
      <c r="M177" s="55">
        <v>4196.7900183330403</v>
      </c>
      <c r="N177" s="55">
        <v>4244.8921717825797</v>
      </c>
      <c r="O177" s="55">
        <v>4227.5438480804496</v>
      </c>
      <c r="P177" s="55">
        <v>3829.3032414535401</v>
      </c>
      <c r="Q177" s="55">
        <v>3467.438145347</v>
      </c>
      <c r="R177" s="55">
        <v>3502.7153042191298</v>
      </c>
      <c r="S177" s="55">
        <v>3570.4137522587298</v>
      </c>
      <c r="T177" s="55">
        <v>3726.62300058049</v>
      </c>
      <c r="U177" s="55">
        <v>3867.7778364014098</v>
      </c>
      <c r="V177" s="55">
        <v>3892.0839803168701</v>
      </c>
      <c r="W177" s="55">
        <v>3782.8883210361</v>
      </c>
      <c r="X177" s="55">
        <v>3716.6604635931499</v>
      </c>
      <c r="Y177" s="55">
        <v>3716.9060086560498</v>
      </c>
      <c r="Z177" s="55">
        <v>3797.38169290118</v>
      </c>
      <c r="AA177" s="55">
        <v>3886.83805581249</v>
      </c>
      <c r="AB177" s="55">
        <v>4018.9072234283099</v>
      </c>
      <c r="AC177" s="55">
        <v>4136.0679752883998</v>
      </c>
      <c r="AD177" s="55">
        <v>4027.3169602504099</v>
      </c>
      <c r="AE177" s="55">
        <v>4081.2508459795999</v>
      </c>
      <c r="AF177" s="55">
        <v>4237.7380547519397</v>
      </c>
      <c r="AG177" s="55">
        <v>4225.40474197398</v>
      </c>
      <c r="AH177" s="55">
        <v>4322.5857550136798</v>
      </c>
      <c r="AI177" s="55">
        <v>4447.3310504351803</v>
      </c>
      <c r="AJ177" s="55">
        <v>4642.9793965052004</v>
      </c>
      <c r="AK177" s="55">
        <v>4780.9124099955297</v>
      </c>
      <c r="AL177" s="55">
        <v>4932.6412741663198</v>
      </c>
      <c r="AM177" s="55">
        <v>5155.8645440918699</v>
      </c>
      <c r="AN177" s="55">
        <v>5263.7627072700197</v>
      </c>
      <c r="AO177" s="55">
        <v>5294.9540510462402</v>
      </c>
      <c r="AP177" s="55">
        <v>5600.6072985174096</v>
      </c>
      <c r="AQ177" s="55">
        <v>5720.6844666596398</v>
      </c>
    </row>
    <row r="178" spans="1:43" x14ac:dyDescent="0.2">
      <c r="A178" s="53" t="s">
        <v>226</v>
      </c>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row>
    <row r="179" spans="1:43" x14ac:dyDescent="0.2">
      <c r="A179" s="53" t="s">
        <v>227</v>
      </c>
      <c r="B179" s="55">
        <v>8859.5015391803699</v>
      </c>
      <c r="C179" s="55">
        <v>9418.0756544034793</v>
      </c>
      <c r="D179" s="55">
        <v>10023.994977186199</v>
      </c>
      <c r="E179" s="55">
        <v>10683.8052155231</v>
      </c>
      <c r="F179" s="55">
        <v>11206.161819576801</v>
      </c>
      <c r="G179" s="55">
        <v>11620.868364907001</v>
      </c>
      <c r="H179" s="55">
        <v>11796.014812989801</v>
      </c>
      <c r="I179" s="55">
        <v>11904.012855074199</v>
      </c>
      <c r="J179" s="55">
        <v>12227.0897872102</v>
      </c>
      <c r="K179" s="55">
        <v>11889.4181995865</v>
      </c>
      <c r="L179" s="55">
        <v>11484.824804522599</v>
      </c>
      <c r="M179" s="55">
        <v>10775.2377004522</v>
      </c>
      <c r="N179" s="55">
        <v>10581.156602655799</v>
      </c>
      <c r="O179" s="55">
        <v>11000.048136105799</v>
      </c>
      <c r="P179" s="55">
        <v>11305.9530202982</v>
      </c>
      <c r="Q179" s="55">
        <v>11325.7962663379</v>
      </c>
      <c r="R179" s="55">
        <v>11598.165871397299</v>
      </c>
      <c r="S179" s="55">
        <v>11370.9314942614</v>
      </c>
      <c r="T179" s="55">
        <v>11583.404142650101</v>
      </c>
      <c r="U179" s="55">
        <v>11372.638358022799</v>
      </c>
      <c r="V179" s="55">
        <v>10231.3269086129</v>
      </c>
      <c r="W179" s="55">
        <v>9480.2604354762498</v>
      </c>
      <c r="X179" s="55">
        <v>9688.9326159420998</v>
      </c>
      <c r="Y179" s="55">
        <v>10025.777148060501</v>
      </c>
      <c r="Z179" s="55">
        <v>10534.3626470732</v>
      </c>
      <c r="AA179" s="55">
        <v>11251.4189080583</v>
      </c>
      <c r="AB179" s="55">
        <v>11917.4860585189</v>
      </c>
      <c r="AC179" s="55">
        <v>12719.606167751999</v>
      </c>
      <c r="AD179" s="55">
        <v>13416.386107447201</v>
      </c>
      <c r="AE179" s="55">
        <v>14033.205831233499</v>
      </c>
      <c r="AF179" s="55">
        <v>14624.128920712799</v>
      </c>
      <c r="AG179" s="55">
        <v>14805.7608602495</v>
      </c>
      <c r="AH179" s="55">
        <v>15026.5757994794</v>
      </c>
      <c r="AI179" s="55">
        <v>15615.375216713101</v>
      </c>
      <c r="AJ179" s="55">
        <v>16458.5513770492</v>
      </c>
      <c r="AK179" s="55">
        <v>16993.138698209801</v>
      </c>
      <c r="AL179" s="55">
        <v>18059.323935231499</v>
      </c>
      <c r="AM179" s="55">
        <v>19300.661224973701</v>
      </c>
      <c r="AN179" s="55">
        <v>20295.364364057201</v>
      </c>
      <c r="AO179" s="55">
        <v>20614.881834353499</v>
      </c>
      <c r="AP179" s="55">
        <v>21396.007516241301</v>
      </c>
      <c r="AQ179" s="55">
        <v>22110.4682945645</v>
      </c>
    </row>
    <row r="180" spans="1:43" x14ac:dyDescent="0.2">
      <c r="A180" s="53" t="s">
        <v>228</v>
      </c>
      <c r="B180" s="55">
        <v>10247.376841220201</v>
      </c>
      <c r="C180" s="55">
        <v>10992.3715095232</v>
      </c>
      <c r="D180" s="55">
        <v>11899.7994626775</v>
      </c>
      <c r="E180" s="55">
        <v>13224.628965617299</v>
      </c>
      <c r="F180" s="55">
        <v>13195.9913036327</v>
      </c>
      <c r="G180" s="55">
        <v>12202.7180243086</v>
      </c>
      <c r="H180" s="55">
        <v>12758.8021989359</v>
      </c>
      <c r="I180" s="55">
        <v>13416.894319970201</v>
      </c>
      <c r="J180" s="55">
        <v>13743.299086507999</v>
      </c>
      <c r="K180" s="55">
        <v>14479.728517294699</v>
      </c>
      <c r="L180" s="55">
        <v>15061.922177750401</v>
      </c>
      <c r="M180" s="55">
        <v>15193.3816070212</v>
      </c>
      <c r="N180" s="55">
        <v>15502.608952734299</v>
      </c>
      <c r="O180" s="55">
        <v>15455.9019316914</v>
      </c>
      <c r="P180" s="55">
        <v>15145.365357967699</v>
      </c>
      <c r="Q180" s="55">
        <v>15552.017454028201</v>
      </c>
      <c r="R180" s="55">
        <v>16179.292668571599</v>
      </c>
      <c r="S180" s="55">
        <v>17198.060776169401</v>
      </c>
      <c r="T180" s="55">
        <v>18476.209045751901</v>
      </c>
      <c r="U180" s="55">
        <v>19420.213747483402</v>
      </c>
      <c r="V180" s="55">
        <v>20271.1917491858</v>
      </c>
      <c r="W180" s="55">
        <v>21164.5080869423</v>
      </c>
      <c r="X180" s="55">
        <v>21376.405885017401</v>
      </c>
      <c r="Y180" s="55">
        <v>20855.286166473001</v>
      </c>
      <c r="Z180" s="55">
        <v>20930.816459269899</v>
      </c>
      <c r="AA180" s="55">
        <v>21745.1414760806</v>
      </c>
      <c r="AB180" s="55">
        <v>22458.173551956599</v>
      </c>
      <c r="AC180" s="55">
        <v>23267.455231837601</v>
      </c>
      <c r="AD180" s="55">
        <v>24226.966944825599</v>
      </c>
      <c r="AE180" s="55">
        <v>25006.878970158501</v>
      </c>
      <c r="AF180" s="55">
        <v>25864.054456711699</v>
      </c>
      <c r="AG180" s="55">
        <v>26253.315141642499</v>
      </c>
      <c r="AH180" s="55">
        <v>26340.421371674202</v>
      </c>
      <c r="AI180" s="55">
        <v>26019.834990455602</v>
      </c>
      <c r="AJ180" s="55">
        <v>26302.878695318501</v>
      </c>
      <c r="AK180" s="55">
        <v>26386.705777262599</v>
      </c>
      <c r="AL180" s="55">
        <v>26666.7038946336</v>
      </c>
      <c r="AM180" s="55">
        <v>27221.481978660398</v>
      </c>
      <c r="AN180" s="55">
        <v>27171.776377136801</v>
      </c>
      <c r="AO180" s="55">
        <v>26357.5065618437</v>
      </c>
      <c r="AP180" s="55">
        <v>26841.716954885898</v>
      </c>
      <c r="AQ180" s="55">
        <v>26588.485953137799</v>
      </c>
    </row>
    <row r="181" spans="1:43" x14ac:dyDescent="0.2">
      <c r="A181" s="53" t="s">
        <v>229</v>
      </c>
      <c r="B181" s="55">
        <v>15608.199861638001</v>
      </c>
      <c r="C181" s="55">
        <v>16329.999718138501</v>
      </c>
      <c r="D181" s="55">
        <v>17038.111399849298</v>
      </c>
      <c r="E181" s="55">
        <v>17950.865240535401</v>
      </c>
      <c r="F181" s="55">
        <v>17816.084418840001</v>
      </c>
      <c r="G181" s="55">
        <v>17076.785391670401</v>
      </c>
      <c r="H181" s="55">
        <v>17437.4006192782</v>
      </c>
      <c r="I181" s="55">
        <v>18247.345210910498</v>
      </c>
      <c r="J181" s="55">
        <v>19222.677651568301</v>
      </c>
      <c r="K181" s="55">
        <v>20071.253295529601</v>
      </c>
      <c r="L181" s="55">
        <v>20116.150524274799</v>
      </c>
      <c r="M181" s="55">
        <v>20147.3374515137</v>
      </c>
      <c r="N181" s="55">
        <v>19294.063198398901</v>
      </c>
      <c r="O181" s="55">
        <v>19168.313752700102</v>
      </c>
      <c r="P181" s="55">
        <v>20362.185037737599</v>
      </c>
      <c r="Q181" s="55">
        <v>20584.894609598701</v>
      </c>
      <c r="R181" s="55">
        <v>22061.2493636535</v>
      </c>
      <c r="S181" s="55">
        <v>22936.524621153701</v>
      </c>
      <c r="T181" s="55">
        <v>24215.066354160299</v>
      </c>
      <c r="U181" s="55">
        <v>25189.5161939104</v>
      </c>
      <c r="V181" s="55">
        <v>25910.446320584899</v>
      </c>
      <c r="W181" s="55">
        <v>26319.992522172299</v>
      </c>
      <c r="X181" s="55">
        <v>27344.497508993802</v>
      </c>
      <c r="Y181" s="55">
        <v>28374.480640899299</v>
      </c>
      <c r="Z181" s="55">
        <v>29288.388072567999</v>
      </c>
      <c r="AA181" s="55">
        <v>30339.375551039699</v>
      </c>
      <c r="AB181" s="55">
        <v>30990.975265831501</v>
      </c>
      <c r="AC181" s="55">
        <v>31747.9900365057</v>
      </c>
      <c r="AD181" s="55">
        <v>32576.423455180098</v>
      </c>
      <c r="AE181" s="55">
        <v>33774.8814409888</v>
      </c>
      <c r="AF181" s="55">
        <v>34677.840679287001</v>
      </c>
      <c r="AG181" s="55">
        <v>35225.728904864904</v>
      </c>
      <c r="AH181" s="55">
        <v>35214.561943242501</v>
      </c>
      <c r="AI181" s="55">
        <v>35609.665594684702</v>
      </c>
      <c r="AJ181" s="55">
        <v>36021.925005310703</v>
      </c>
      <c r="AK181" s="55">
        <v>36839.069638730201</v>
      </c>
      <c r="AL181" s="55">
        <v>36028.806499506798</v>
      </c>
      <c r="AM181" s="55">
        <v>35424.075555331801</v>
      </c>
      <c r="AN181" s="55">
        <v>34826.193308304501</v>
      </c>
      <c r="AO181" s="55">
        <v>34574.3166714502</v>
      </c>
      <c r="AP181" s="55">
        <v>34583.879648008799</v>
      </c>
      <c r="AQ181" s="55">
        <v>34122.845088353301</v>
      </c>
    </row>
    <row r="182" spans="1:43" x14ac:dyDescent="0.2">
      <c r="A182" s="53" t="s">
        <v>230</v>
      </c>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row>
    <row r="183" spans="1:43" x14ac:dyDescent="0.2">
      <c r="A183" s="53" t="s">
        <v>231</v>
      </c>
      <c r="B183" s="55">
        <v>10619.846426849501</v>
      </c>
      <c r="C183" s="55">
        <v>11990.202916473299</v>
      </c>
      <c r="D183" s="55">
        <v>12642.309549867499</v>
      </c>
      <c r="E183" s="55">
        <v>12941.926609964699</v>
      </c>
      <c r="F183" s="55">
        <v>13538.1049575826</v>
      </c>
      <c r="G183" s="55">
        <v>14001.569081997701</v>
      </c>
      <c r="H183" s="55">
        <v>14580.0289927091</v>
      </c>
      <c r="I183" s="55">
        <v>14764.7424344798</v>
      </c>
      <c r="J183" s="55">
        <v>15124.1929998576</v>
      </c>
      <c r="K183" s="55">
        <v>15441.489383440899</v>
      </c>
      <c r="L183" s="55">
        <v>15393.8809961018</v>
      </c>
      <c r="M183" s="55">
        <v>15212.867602582999</v>
      </c>
      <c r="N183" s="55">
        <v>15157.5424123189</v>
      </c>
      <c r="O183" s="55">
        <v>14988.8290406495</v>
      </c>
      <c r="P183" s="55">
        <v>15552.259720010201</v>
      </c>
      <c r="Q183" s="55">
        <v>15480.2187401305</v>
      </c>
      <c r="R183" s="55">
        <v>15690.0242962585</v>
      </c>
      <c r="S183" s="55">
        <v>15301.0794764722</v>
      </c>
      <c r="T183" s="55">
        <v>15207.7981215499</v>
      </c>
      <c r="U183" s="55">
        <v>14668.791239517001</v>
      </c>
      <c r="V183" s="55">
        <v>13068.7057564351</v>
      </c>
      <c r="W183" s="55">
        <v>11402.9827457307</v>
      </c>
      <c r="X183" s="55">
        <v>10412.535957432399</v>
      </c>
      <c r="Y183" s="55">
        <v>10581.9480508787</v>
      </c>
      <c r="Z183" s="55">
        <v>11009.0810142262</v>
      </c>
      <c r="AA183" s="55">
        <v>11814.6042174012</v>
      </c>
      <c r="AB183" s="55">
        <v>12310.723366162199</v>
      </c>
      <c r="AC183" s="55">
        <v>11593.124969029999</v>
      </c>
      <c r="AD183" s="55">
        <v>11059.513710569499</v>
      </c>
      <c r="AE183" s="55">
        <v>10943.955871763001</v>
      </c>
      <c r="AF183" s="55">
        <v>11188.015460533599</v>
      </c>
      <c r="AG183" s="55">
        <v>11838.322071460099</v>
      </c>
      <c r="AH183" s="55">
        <v>12443.3911487817</v>
      </c>
      <c r="AI183" s="55">
        <v>13067.1524528503</v>
      </c>
      <c r="AJ183" s="55">
        <v>14193.639080220801</v>
      </c>
      <c r="AK183" s="55">
        <v>14792.520244085101</v>
      </c>
      <c r="AL183" s="55">
        <v>15982.548756992701</v>
      </c>
      <c r="AM183" s="55">
        <v>17010.999147556999</v>
      </c>
      <c r="AN183" s="55">
        <v>18290.682167839699</v>
      </c>
      <c r="AO183" s="55">
        <v>17113.518176257101</v>
      </c>
      <c r="AP183" s="55">
        <v>16946.484054328601</v>
      </c>
      <c r="AQ183" s="55">
        <v>17362.887889653201</v>
      </c>
    </row>
    <row r="184" spans="1:43" x14ac:dyDescent="0.2">
      <c r="A184" s="53" t="s">
        <v>232</v>
      </c>
      <c r="B184" s="55">
        <v>14929.113479125999</v>
      </c>
      <c r="C184" s="55">
        <v>15176.105147488201</v>
      </c>
      <c r="D184" s="55">
        <v>15110.8967063617</v>
      </c>
      <c r="E184" s="55">
        <v>16225.843560447</v>
      </c>
      <c r="F184" s="55">
        <v>16574.938247518199</v>
      </c>
      <c r="G184" s="55">
        <v>16501.513025790999</v>
      </c>
      <c r="H184" s="55">
        <v>17154.332258795199</v>
      </c>
      <c r="I184" s="55">
        <v>17439.376141932298</v>
      </c>
      <c r="J184" s="55">
        <v>17760.160012479399</v>
      </c>
      <c r="K184" s="55">
        <v>17566.010001457002</v>
      </c>
      <c r="L184" s="55">
        <v>17482.6529002221</v>
      </c>
      <c r="M184" s="55">
        <v>17536.480517253502</v>
      </c>
      <c r="N184" s="55">
        <v>17858.054136817002</v>
      </c>
      <c r="O184" s="55">
        <v>18312.227959912801</v>
      </c>
      <c r="P184" s="55">
        <v>18412.934403793701</v>
      </c>
      <c r="Q184" s="55">
        <v>18452.6285463288</v>
      </c>
      <c r="R184" s="55">
        <v>19084.116610081601</v>
      </c>
      <c r="S184" s="55">
        <v>19208.201019185399</v>
      </c>
      <c r="T184" s="55">
        <v>19502.012037988301</v>
      </c>
      <c r="U184" s="55">
        <v>19737.684793075401</v>
      </c>
      <c r="V184" s="55">
        <v>19176.3822174581</v>
      </c>
      <c r="W184" s="55">
        <v>18177.516136796199</v>
      </c>
      <c r="X184" s="55">
        <v>15531.198672931099</v>
      </c>
      <c r="Y184" s="55">
        <v>14180.939977333401</v>
      </c>
      <c r="Z184" s="55">
        <v>12375.623836013099</v>
      </c>
      <c r="AA184" s="55">
        <v>11864.386807013099</v>
      </c>
      <c r="AB184" s="55">
        <v>11450.995578795601</v>
      </c>
      <c r="AC184" s="55">
        <v>11630.5222437835</v>
      </c>
      <c r="AD184" s="55">
        <v>11033.031063611201</v>
      </c>
      <c r="AE184" s="55">
        <v>11775.8717053336</v>
      </c>
      <c r="AF184" s="55">
        <v>13010.142950560699</v>
      </c>
      <c r="AG184" s="55">
        <v>13741.0966091025</v>
      </c>
      <c r="AH184" s="55">
        <v>14468.891112605301</v>
      </c>
      <c r="AI184" s="55">
        <v>15617.1038219738</v>
      </c>
      <c r="AJ184" s="55">
        <v>16834.980447126702</v>
      </c>
      <c r="AK184" s="55">
        <v>18004.126925905399</v>
      </c>
      <c r="AL184" s="55">
        <v>19553.6667616987</v>
      </c>
      <c r="AM184" s="55">
        <v>21282.025644560501</v>
      </c>
      <c r="AN184" s="55">
        <v>22398.853511620899</v>
      </c>
      <c r="AO184" s="55">
        <v>20666.215065713201</v>
      </c>
      <c r="AP184" s="55">
        <v>21565.969193455501</v>
      </c>
      <c r="AQ184" s="55">
        <v>22570.499736088601</v>
      </c>
    </row>
    <row r="185" spans="1:43" x14ac:dyDescent="0.2">
      <c r="A185" s="53" t="s">
        <v>233</v>
      </c>
      <c r="B185" s="55">
        <v>703.24976879448104</v>
      </c>
      <c r="C185" s="55">
        <v>691.21867063350703</v>
      </c>
      <c r="D185" s="55">
        <v>673.81169038949702</v>
      </c>
      <c r="E185" s="55">
        <v>674.57720855414595</v>
      </c>
      <c r="F185" s="55">
        <v>686.94728400149597</v>
      </c>
      <c r="G185" s="55">
        <v>790.455372670266</v>
      </c>
      <c r="H185" s="55">
        <v>751.82971453797404</v>
      </c>
      <c r="I185" s="55">
        <v>764.51562033630705</v>
      </c>
      <c r="J185" s="55">
        <v>811.35221994734695</v>
      </c>
      <c r="K185" s="55">
        <v>859.69947855913904</v>
      </c>
      <c r="L185" s="55">
        <v>934.09056850224204</v>
      </c>
      <c r="M185" s="55">
        <v>962.57541369478497</v>
      </c>
      <c r="N185" s="55">
        <v>1005.8111348008</v>
      </c>
      <c r="O185" s="55">
        <v>1029.7549668284701</v>
      </c>
      <c r="P185" s="55">
        <v>959.33932772263597</v>
      </c>
      <c r="Q185" s="55">
        <v>976.63798448984505</v>
      </c>
      <c r="R185" s="55">
        <v>1003.87584775241</v>
      </c>
      <c r="S185" s="55">
        <v>967.49932800261104</v>
      </c>
      <c r="T185" s="55">
        <v>905.38763549723399</v>
      </c>
      <c r="U185" s="55">
        <v>897.15135842808604</v>
      </c>
      <c r="V185" s="55">
        <v>867.95473917479796</v>
      </c>
      <c r="W185" s="55">
        <v>808.83285710892596</v>
      </c>
      <c r="X185" s="55">
        <v>840.94428806423298</v>
      </c>
      <c r="Y185" s="55">
        <v>753.94739278946099</v>
      </c>
      <c r="Z185" s="55">
        <v>436.333902421056</v>
      </c>
      <c r="AA185" s="55">
        <v>663.32129025709503</v>
      </c>
      <c r="AB185" s="55">
        <v>710.71015872778901</v>
      </c>
      <c r="AC185" s="55">
        <v>673.08587730372403</v>
      </c>
      <c r="AD185" s="55">
        <v>734.45748933990296</v>
      </c>
      <c r="AE185" s="55">
        <v>773.02765739680501</v>
      </c>
      <c r="AF185" s="55">
        <v>803.25698646275805</v>
      </c>
      <c r="AG185" s="55">
        <v>838.56033557940395</v>
      </c>
      <c r="AH185" s="55">
        <v>896.37660654481704</v>
      </c>
      <c r="AI185" s="55">
        <v>883.16467726153098</v>
      </c>
      <c r="AJ185" s="55">
        <v>896.50755953125702</v>
      </c>
      <c r="AK185" s="55">
        <v>927.57676952730606</v>
      </c>
      <c r="AL185" s="55">
        <v>995.24024285754899</v>
      </c>
      <c r="AM185" s="55">
        <v>1028.56192814056</v>
      </c>
      <c r="AN185" s="55">
        <v>1142.39124033033</v>
      </c>
      <c r="AO185" s="55">
        <v>1188.65238104378</v>
      </c>
      <c r="AP185" s="55">
        <v>1248.2444067582001</v>
      </c>
      <c r="AQ185" s="55">
        <v>1323.51815700208</v>
      </c>
    </row>
    <row r="186" spans="1:43" x14ac:dyDescent="0.2">
      <c r="A186" s="53" t="s">
        <v>234</v>
      </c>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row>
    <row r="187" spans="1:43" x14ac:dyDescent="0.2">
      <c r="A187" s="53" t="s">
        <v>235</v>
      </c>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row>
    <row r="188" spans="1:43" x14ac:dyDescent="0.2">
      <c r="A188" s="53" t="s">
        <v>236</v>
      </c>
      <c r="B188" s="55">
        <v>4454.3410855161201</v>
      </c>
      <c r="C188" s="55">
        <v>4781.8608781821804</v>
      </c>
      <c r="D188" s="55">
        <v>5029.96846989809</v>
      </c>
      <c r="E188" s="55">
        <v>5233.99194951757</v>
      </c>
      <c r="F188" s="55">
        <v>5521.1965801348297</v>
      </c>
      <c r="G188" s="55">
        <v>5672.5745362123898</v>
      </c>
      <c r="H188" s="55">
        <v>6038.8177708015901</v>
      </c>
      <c r="I188" s="55">
        <v>6447.7287331713696</v>
      </c>
      <c r="J188" s="55">
        <v>6963.1019341193696</v>
      </c>
      <c r="K188" s="55">
        <v>7650.4039781807596</v>
      </c>
      <c r="L188" s="55">
        <v>8325.3281550656393</v>
      </c>
      <c r="M188" s="55">
        <v>8462.6497544809408</v>
      </c>
      <c r="N188" s="55">
        <v>8369.2712804457096</v>
      </c>
      <c r="O188" s="55">
        <v>8329.0091185852107</v>
      </c>
      <c r="P188" s="55">
        <v>9245.1667939083109</v>
      </c>
      <c r="Q188" s="55">
        <v>9902.5487761785007</v>
      </c>
      <c r="R188" s="55">
        <v>11151.9422553194</v>
      </c>
      <c r="S188" s="55">
        <v>12233.7067683805</v>
      </c>
      <c r="T188" s="55">
        <v>13452.5464426257</v>
      </c>
      <c r="U188" s="55">
        <v>14552.293982739</v>
      </c>
      <c r="V188" s="55">
        <v>14888.7947994852</v>
      </c>
      <c r="W188" s="55">
        <v>14870.316976554401</v>
      </c>
      <c r="X188" s="55">
        <v>15217.903699767499</v>
      </c>
      <c r="Y188" s="55">
        <v>15995.097314663</v>
      </c>
      <c r="Z188" s="55">
        <v>16594.5072998213</v>
      </c>
      <c r="AA188" s="55">
        <v>16949.953330342902</v>
      </c>
      <c r="AB188" s="55">
        <v>17817.879008340198</v>
      </c>
      <c r="AC188" s="55">
        <v>18812.594482472301</v>
      </c>
      <c r="AD188" s="55">
        <v>18743.5655132014</v>
      </c>
      <c r="AE188" s="55">
        <v>19172.431712770001</v>
      </c>
      <c r="AF188" s="55">
        <v>19738.8890264205</v>
      </c>
      <c r="AG188" s="55">
        <v>19867.947933410102</v>
      </c>
      <c r="AH188" s="55">
        <v>19824.437452501999</v>
      </c>
      <c r="AI188" s="55">
        <v>19664.115190545599</v>
      </c>
      <c r="AJ188" s="55">
        <v>20895.6494119165</v>
      </c>
      <c r="AK188" s="55">
        <v>21613.367967288701</v>
      </c>
      <c r="AL188" s="55">
        <v>22176.1646410004</v>
      </c>
      <c r="AM188" s="55">
        <v>22795.369356991399</v>
      </c>
      <c r="AN188" s="55">
        <v>23222.520134007598</v>
      </c>
      <c r="AO188" s="55">
        <v>21807.442522701102</v>
      </c>
      <c r="AP188" s="55">
        <v>21389.857176220899</v>
      </c>
      <c r="AQ188" s="55">
        <v>20582.455921877299</v>
      </c>
    </row>
    <row r="189" spans="1:43" x14ac:dyDescent="0.2">
      <c r="A189" s="53" t="s">
        <v>237</v>
      </c>
      <c r="B189" s="55">
        <v>3085.73482608924</v>
      </c>
      <c r="C189" s="55">
        <v>3204.3521823978099</v>
      </c>
      <c r="D189" s="55">
        <v>3254.55089780252</v>
      </c>
      <c r="E189" s="55">
        <v>3271.5952369635002</v>
      </c>
      <c r="F189" s="55">
        <v>3423.6525176908199</v>
      </c>
      <c r="G189" s="55">
        <v>3533.0474562658101</v>
      </c>
      <c r="H189" s="55">
        <v>4138.9151675782095</v>
      </c>
      <c r="I189" s="55">
        <v>4456.9878025354001</v>
      </c>
      <c r="J189" s="55">
        <v>4720.4141993344601</v>
      </c>
      <c r="K189" s="55">
        <v>4775.9385574815396</v>
      </c>
      <c r="L189" s="55">
        <v>4441.5058200028998</v>
      </c>
      <c r="M189" s="55">
        <v>4492.4031011973002</v>
      </c>
      <c r="N189" s="55">
        <v>4564.8617914526503</v>
      </c>
      <c r="O189" s="55">
        <v>4755.9773735832796</v>
      </c>
      <c r="P189" s="55">
        <v>5012.3981846615998</v>
      </c>
      <c r="Q189" s="55">
        <v>5307.55206405843</v>
      </c>
      <c r="R189" s="55">
        <v>6097.8781957095898</v>
      </c>
      <c r="S189" s="55">
        <v>6154.9473128987402</v>
      </c>
      <c r="T189" s="55">
        <v>6908.8752686896796</v>
      </c>
      <c r="U189" s="55">
        <v>7293.4311804962099</v>
      </c>
      <c r="V189" s="55">
        <v>7392.9122318357704</v>
      </c>
      <c r="W189" s="55">
        <v>7332.2616397694101</v>
      </c>
      <c r="X189" s="55">
        <v>7767.4858626322402</v>
      </c>
      <c r="Y189" s="55">
        <v>7697.9556128587701</v>
      </c>
      <c r="Z189" s="55">
        <v>7754.2850072053097</v>
      </c>
      <c r="AA189" s="55">
        <v>7763.97938231852</v>
      </c>
      <c r="AB189" s="55">
        <v>8224.9303199195292</v>
      </c>
      <c r="AC189" s="55">
        <v>8128.5229119136602</v>
      </c>
      <c r="AD189" s="55">
        <v>8573.0727832991597</v>
      </c>
      <c r="AE189" s="55">
        <v>8694.7125702250196</v>
      </c>
      <c r="AF189" s="55">
        <v>8579.1947453287903</v>
      </c>
      <c r="AG189" s="55">
        <v>8032.8434460652998</v>
      </c>
      <c r="AH189" s="55">
        <v>8176.5540131288299</v>
      </c>
      <c r="AI189" s="55">
        <v>8434.7010710302402</v>
      </c>
      <c r="AJ189" s="55">
        <v>8778.4909436276903</v>
      </c>
      <c r="AK189" s="55">
        <v>9175.2582721829094</v>
      </c>
      <c r="AL189" s="55">
        <v>9943.0189257008496</v>
      </c>
      <c r="AM189" s="55">
        <v>10050.329528579099</v>
      </c>
      <c r="AN189" s="55">
        <v>10507.4373135518</v>
      </c>
      <c r="AO189" s="55">
        <v>10488.619192967801</v>
      </c>
      <c r="AP189" s="55">
        <v>10454.444488875601</v>
      </c>
      <c r="AQ189" s="55">
        <v>10534.6056539486</v>
      </c>
    </row>
    <row r="190" spans="1:43" x14ac:dyDescent="0.2">
      <c r="A190" s="53" t="s">
        <v>238</v>
      </c>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row>
    <row r="191" spans="1:43" x14ac:dyDescent="0.2">
      <c r="A191" s="53" t="s">
        <v>239</v>
      </c>
      <c r="B191" s="55">
        <v>3378.0570735562501</v>
      </c>
      <c r="C191" s="55">
        <v>3441.1586036255399</v>
      </c>
      <c r="D191" s="55">
        <v>4282.43672820542</v>
      </c>
      <c r="E191" s="55">
        <v>3764.6067411375998</v>
      </c>
      <c r="F191" s="55">
        <v>3394.6093571322599</v>
      </c>
      <c r="G191" s="55">
        <v>3102.5272109364901</v>
      </c>
      <c r="H191" s="55">
        <v>3388.4183935603601</v>
      </c>
      <c r="I191" s="55">
        <v>3448.60475500349</v>
      </c>
      <c r="J191" s="55">
        <v>3820.7555146656</v>
      </c>
      <c r="K191" s="55">
        <v>3911.7331110130299</v>
      </c>
      <c r="L191" s="55">
        <v>3956.0147406770302</v>
      </c>
      <c r="M191" s="55">
        <v>4164.9370244682495</v>
      </c>
      <c r="N191" s="55">
        <v>4332.6244725173801</v>
      </c>
      <c r="O191" s="55">
        <v>4491.0268718994703</v>
      </c>
      <c r="P191" s="55">
        <v>4720.1259222116196</v>
      </c>
      <c r="Q191" s="55">
        <v>4967.7851048163702</v>
      </c>
      <c r="R191" s="55">
        <v>5250.7151047315401</v>
      </c>
      <c r="S191" s="55">
        <v>5435.6840529250903</v>
      </c>
      <c r="T191" s="55">
        <v>6167.8425843084196</v>
      </c>
      <c r="U191" s="55">
        <v>6261.3701680284203</v>
      </c>
      <c r="V191" s="55">
        <v>6520.2183312282496</v>
      </c>
      <c r="W191" s="55">
        <v>6509.6575743227804</v>
      </c>
      <c r="X191" s="55">
        <v>6950.9167226332202</v>
      </c>
      <c r="Y191" s="55">
        <v>6918.1011462374399</v>
      </c>
      <c r="Z191" s="55">
        <v>6670.9696890369796</v>
      </c>
      <c r="AA191" s="55">
        <v>6699.8073539655998</v>
      </c>
      <c r="AB191" s="55">
        <v>6752.7761653974603</v>
      </c>
      <c r="AC191" s="55">
        <v>7609.5328131378101</v>
      </c>
      <c r="AD191" s="55">
        <v>7962.8251408057504</v>
      </c>
      <c r="AE191" s="55">
        <v>8271.4949329049305</v>
      </c>
      <c r="AF191" s="55">
        <v>8377.3330927331899</v>
      </c>
      <c r="AG191" s="55">
        <v>8384.9036997124203</v>
      </c>
      <c r="AH191" s="55">
        <v>8681.5412775841705</v>
      </c>
      <c r="AI191" s="55">
        <v>8908.2680780610008</v>
      </c>
      <c r="AJ191" s="55">
        <v>9404.9274506906404</v>
      </c>
      <c r="AK191" s="55">
        <v>9597.3757481284501</v>
      </c>
      <c r="AL191" s="55">
        <v>10129.1367100689</v>
      </c>
      <c r="AM191" s="55">
        <v>10388.6776160757</v>
      </c>
      <c r="AN191" s="55">
        <v>10325.8917555182</v>
      </c>
      <c r="AO191" s="55">
        <v>10087.288037742999</v>
      </c>
      <c r="AP191" s="55">
        <v>9843.5754279436205</v>
      </c>
      <c r="AQ191" s="55">
        <v>9874.2560420527898</v>
      </c>
    </row>
    <row r="192" spans="1:43" x14ac:dyDescent="0.2">
      <c r="A192" s="53" t="s">
        <v>240</v>
      </c>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row>
    <row r="193" spans="1:43" x14ac:dyDescent="0.2">
      <c r="A193" s="53" t="s">
        <v>241</v>
      </c>
      <c r="B193" s="55">
        <v>3983.4082374656</v>
      </c>
      <c r="C193" s="55">
        <v>4032.1156940959299</v>
      </c>
      <c r="D193" s="55">
        <v>4081.4187252167499</v>
      </c>
      <c r="E193" s="55">
        <v>4131.3246132648001</v>
      </c>
      <c r="F193" s="55">
        <v>3657.5032017296899</v>
      </c>
      <c r="G193" s="55">
        <v>3489.6386933502399</v>
      </c>
      <c r="H193" s="55">
        <v>3785.8065400872601</v>
      </c>
      <c r="I193" s="55">
        <v>3730.11755156048</v>
      </c>
      <c r="J193" s="55">
        <v>3938.4121731845898</v>
      </c>
      <c r="K193" s="55">
        <v>4436.4971905147304</v>
      </c>
      <c r="L193" s="55">
        <v>4150.13516969792</v>
      </c>
      <c r="M193" s="55">
        <v>3765.6055660118</v>
      </c>
      <c r="N193" s="55">
        <v>3719.2996264145199</v>
      </c>
      <c r="O193" s="55">
        <v>3728.5428274965702</v>
      </c>
      <c r="P193" s="55">
        <v>3768.4222296124899</v>
      </c>
      <c r="Q193" s="55">
        <v>3904.16795670584</v>
      </c>
      <c r="R193" s="55">
        <v>4102.9245279163797</v>
      </c>
      <c r="S193" s="55">
        <v>4103.0200463680803</v>
      </c>
      <c r="T193" s="55">
        <v>4020.7358174094402</v>
      </c>
      <c r="U193" s="55">
        <v>4143.4743448244299</v>
      </c>
      <c r="V193" s="55">
        <v>3933.3300955940699</v>
      </c>
      <c r="W193" s="55">
        <v>3815.21100137337</v>
      </c>
      <c r="X193" s="55">
        <v>3778.3887458331201</v>
      </c>
      <c r="Y193" s="55">
        <v>3900.93880890729</v>
      </c>
      <c r="Z193" s="55">
        <v>3767.6211823173198</v>
      </c>
      <c r="AA193" s="55">
        <v>3975.6118784322298</v>
      </c>
      <c r="AB193" s="55">
        <v>4219.7665141351999</v>
      </c>
      <c r="AC193" s="55">
        <v>4206.0334046757898</v>
      </c>
      <c r="AD193" s="55">
        <v>4258.1673960300604</v>
      </c>
      <c r="AE193" s="55">
        <v>4342.1071271462697</v>
      </c>
      <c r="AF193" s="55">
        <v>4607.9385055155499</v>
      </c>
      <c r="AG193" s="55">
        <v>4940.6210164186296</v>
      </c>
      <c r="AH193" s="55">
        <v>4996.6040810864497</v>
      </c>
      <c r="AI193" s="55">
        <v>5119.6250995835999</v>
      </c>
      <c r="AJ193" s="55">
        <v>5257.0933817103296</v>
      </c>
      <c r="AK193" s="55">
        <v>5487.8590826701102</v>
      </c>
      <c r="AL193" s="55">
        <v>5584.8460391828503</v>
      </c>
      <c r="AM193" s="55">
        <v>5662.4806412001199</v>
      </c>
      <c r="AN193" s="55">
        <v>5880.3692912503202</v>
      </c>
      <c r="AO193" s="55">
        <v>5559.09518617717</v>
      </c>
      <c r="AP193" s="55">
        <v>5560.3760406691399</v>
      </c>
      <c r="AQ193" s="55">
        <v>5653.7359944919999</v>
      </c>
    </row>
    <row r="194" spans="1:43" x14ac:dyDescent="0.2">
      <c r="A194" s="53" t="s">
        <v>242</v>
      </c>
      <c r="B194" s="55">
        <v>23375.990176118499</v>
      </c>
      <c r="C194" s="55">
        <v>23599.713273374</v>
      </c>
      <c r="D194" s="55">
        <v>24361.894350231501</v>
      </c>
      <c r="E194" s="55">
        <v>26028.979464960001</v>
      </c>
      <c r="F194" s="55">
        <v>27345.513131058298</v>
      </c>
      <c r="G194" s="55">
        <v>26557.150309647699</v>
      </c>
      <c r="H194" s="55">
        <v>28090.561328936801</v>
      </c>
      <c r="I194" s="55">
        <v>28345.217054689801</v>
      </c>
      <c r="J194" s="55">
        <v>28739.271651658899</v>
      </c>
      <c r="K194" s="55">
        <v>29903.751120424698</v>
      </c>
      <c r="L194" s="55">
        <v>30429.925078538301</v>
      </c>
      <c r="M194" s="55">
        <v>30247.4679868071</v>
      </c>
      <c r="N194" s="55">
        <v>29969.5143354434</v>
      </c>
      <c r="O194" s="55">
        <v>29956.300349142999</v>
      </c>
      <c r="P194" s="55">
        <v>30560.9638945468</v>
      </c>
      <c r="Q194" s="55">
        <v>31056.474823586101</v>
      </c>
      <c r="R194" s="55">
        <v>31577.024635568101</v>
      </c>
      <c r="S194" s="55">
        <v>32217.574419398901</v>
      </c>
      <c r="T194" s="55">
        <v>33195.373015174097</v>
      </c>
      <c r="U194" s="55">
        <v>33925.331948499603</v>
      </c>
      <c r="V194" s="55">
        <v>34214.594399442904</v>
      </c>
      <c r="W194" s="55">
        <v>34301.916556404103</v>
      </c>
      <c r="X194" s="55">
        <v>34111.716567141397</v>
      </c>
      <c r="Y194" s="55">
        <v>36611.913446399703</v>
      </c>
      <c r="Z194" s="55">
        <v>38698.426412518304</v>
      </c>
      <c r="AA194" s="55">
        <v>41846.360734912902</v>
      </c>
      <c r="AB194" s="55">
        <v>43517.657003278102</v>
      </c>
      <c r="AC194" s="55">
        <v>44267.871737517002</v>
      </c>
      <c r="AD194" s="55">
        <v>47257.789673650099</v>
      </c>
      <c r="AE194" s="55">
        <v>51018.6330113238</v>
      </c>
      <c r="AF194" s="55">
        <v>51349.6451045215</v>
      </c>
      <c r="AG194" s="55">
        <v>53120.990865741704</v>
      </c>
      <c r="AH194" s="55">
        <v>51953.156611300401</v>
      </c>
      <c r="AI194" s="55">
        <v>52589.236494915698</v>
      </c>
      <c r="AJ194" s="55">
        <v>53722.602262041699</v>
      </c>
      <c r="AK194" s="55">
        <v>53928.012473843199</v>
      </c>
      <c r="AL194" s="55">
        <v>55241.1760823078</v>
      </c>
      <c r="AM194" s="55">
        <v>56643.669333664198</v>
      </c>
      <c r="AN194" s="55">
        <v>54401.341795104599</v>
      </c>
      <c r="AO194" s="55">
        <v>47221.169338851898</v>
      </c>
      <c r="AP194" s="55">
        <v>44524.668246720801</v>
      </c>
      <c r="AQ194" s="55">
        <v>43092.353092525598</v>
      </c>
    </row>
    <row r="195" spans="1:43" x14ac:dyDescent="0.2">
      <c r="A195" s="53" t="s">
        <v>243</v>
      </c>
      <c r="B195" s="55">
        <v>2028.2489164230701</v>
      </c>
      <c r="C195" s="55">
        <v>2088.9304152016598</v>
      </c>
      <c r="D195" s="55">
        <v>2093.3835895221</v>
      </c>
      <c r="E195" s="55">
        <v>2084.9875225799501</v>
      </c>
      <c r="F195" s="55">
        <v>2156.6943493141898</v>
      </c>
      <c r="G195" s="55">
        <v>2217.6956043108198</v>
      </c>
      <c r="H195" s="55">
        <v>2191.9940614317102</v>
      </c>
      <c r="I195" s="55">
        <v>2624.8339102363998</v>
      </c>
      <c r="J195" s="55">
        <v>2619.5617772364799</v>
      </c>
      <c r="K195" s="55">
        <v>2961.8679301567199</v>
      </c>
      <c r="L195" s="55">
        <v>2857.1875919734298</v>
      </c>
      <c r="M195" s="55">
        <v>2508.638304004</v>
      </c>
      <c r="N195" s="55">
        <v>2539.4639082127601</v>
      </c>
      <c r="O195" s="55">
        <v>2400.6293154815799</v>
      </c>
      <c r="P195" s="55">
        <v>2217.4062732699999</v>
      </c>
      <c r="Q195" s="55">
        <v>2378.0448348330301</v>
      </c>
      <c r="R195" s="55">
        <v>2192.5899344386398</v>
      </c>
      <c r="S195" s="55">
        <v>2080.7528829113598</v>
      </c>
      <c r="T195" s="55">
        <v>2073.4731906489401</v>
      </c>
      <c r="U195" s="55">
        <v>2090.1122208065299</v>
      </c>
      <c r="V195" s="55">
        <v>2001.1409065876001</v>
      </c>
      <c r="W195" s="55">
        <v>1984.2480621155901</v>
      </c>
      <c r="X195" s="55">
        <v>1959.72447371823</v>
      </c>
      <c r="Y195" s="55">
        <v>1944.24212995837</v>
      </c>
      <c r="Z195" s="55">
        <v>1949.7890021846999</v>
      </c>
      <c r="AA195" s="55">
        <v>1950.74549382125</v>
      </c>
      <c r="AB195" s="55">
        <v>1941.1041779893701</v>
      </c>
      <c r="AC195" s="55">
        <v>1921.3828319558099</v>
      </c>
      <c r="AD195" s="55">
        <v>1930.4747202599799</v>
      </c>
      <c r="AE195" s="55">
        <v>1941.05532433437</v>
      </c>
      <c r="AF195" s="55">
        <v>1914.7067206419499</v>
      </c>
      <c r="AG195" s="55">
        <v>1940.0870301008799</v>
      </c>
      <c r="AH195" s="55">
        <v>1947.0454317159799</v>
      </c>
      <c r="AI195" s="55">
        <v>2046.22274701008</v>
      </c>
      <c r="AJ195" s="55">
        <v>2106.9225938029899</v>
      </c>
      <c r="AK195" s="55">
        <v>2138.9265305517501</v>
      </c>
      <c r="AL195" s="55">
        <v>2365.3218817188199</v>
      </c>
      <c r="AM195" s="55">
        <v>2384.6063270466102</v>
      </c>
      <c r="AN195" s="55">
        <v>2569.1359758221402</v>
      </c>
      <c r="AO195" s="55">
        <v>2648.85679397592</v>
      </c>
      <c r="AP195" s="55">
        <v>2719.8227002743702</v>
      </c>
      <c r="AQ195" s="55">
        <v>2801.2807962091601</v>
      </c>
    </row>
    <row r="196" spans="1:43" x14ac:dyDescent="0.2">
      <c r="A196" s="53" t="s">
        <v>244</v>
      </c>
      <c r="B196" s="55">
        <v>39915.987329364601</v>
      </c>
      <c r="C196" s="55">
        <v>46913.626691548503</v>
      </c>
      <c r="D196" s="55">
        <v>52815.3307700593</v>
      </c>
      <c r="E196" s="55">
        <v>56652.5209346142</v>
      </c>
      <c r="F196" s="55">
        <v>89068.146990867303</v>
      </c>
      <c r="G196" s="55">
        <v>67806.929057716596</v>
      </c>
      <c r="H196" s="55">
        <v>79924.643027480794</v>
      </c>
      <c r="I196" s="55">
        <v>77114.790308963304</v>
      </c>
      <c r="J196" s="55">
        <v>70732.753953580497</v>
      </c>
      <c r="K196" s="55">
        <v>69254.222210191103</v>
      </c>
      <c r="L196" s="55">
        <v>71941.976895176995</v>
      </c>
      <c r="M196" s="55">
        <v>66923.159007786002</v>
      </c>
      <c r="N196" s="55">
        <v>55108.4455243052</v>
      </c>
      <c r="O196" s="55">
        <v>49196.098782570203</v>
      </c>
      <c r="P196" s="55">
        <v>44275.084281123804</v>
      </c>
      <c r="Q196" s="55">
        <v>35985.054899432304</v>
      </c>
      <c r="R196" s="55">
        <v>34873.076676224999</v>
      </c>
      <c r="S196" s="55">
        <v>31785.744731435701</v>
      </c>
      <c r="T196" s="55">
        <v>31724.780137541798</v>
      </c>
      <c r="U196" s="55">
        <v>31896.913111155802</v>
      </c>
      <c r="V196" s="55">
        <v>35238.970897488398</v>
      </c>
      <c r="W196" s="55">
        <v>37221.016969072603</v>
      </c>
      <c r="X196" s="55">
        <v>37762.391228319597</v>
      </c>
      <c r="Y196" s="55">
        <v>36720.447813046703</v>
      </c>
      <c r="Z196" s="55">
        <v>36073.245111893797</v>
      </c>
      <c r="AA196" s="55">
        <v>35424.782336964701</v>
      </c>
      <c r="AB196" s="55">
        <v>36077.479354622199</v>
      </c>
      <c r="AC196" s="55">
        <v>36600.208538210602</v>
      </c>
      <c r="AD196" s="55">
        <v>37204.127729589498</v>
      </c>
      <c r="AE196" s="55">
        <v>36290.057149780703</v>
      </c>
      <c r="AF196" s="55">
        <v>37065.721919645701</v>
      </c>
      <c r="AG196" s="55">
        <v>35936.0386478215</v>
      </c>
      <c r="AH196" s="55">
        <v>34442.841514434003</v>
      </c>
      <c r="AI196" s="55">
        <v>35620.910727434297</v>
      </c>
      <c r="AJ196" s="55">
        <v>37089.755354479297</v>
      </c>
      <c r="AK196" s="55">
        <v>38410.1346397733</v>
      </c>
      <c r="AL196" s="55">
        <v>39462.332682771899</v>
      </c>
      <c r="AM196" s="55">
        <v>40949.5304450474</v>
      </c>
      <c r="AN196" s="55">
        <v>43641.394216179702</v>
      </c>
      <c r="AO196" s="55">
        <v>43726.522787339003</v>
      </c>
      <c r="AP196" s="55">
        <v>46181.114837168599</v>
      </c>
      <c r="AQ196" s="55">
        <v>49229.7725339303</v>
      </c>
    </row>
    <row r="197" spans="1:43" x14ac:dyDescent="0.2">
      <c r="A197" s="56" t="s">
        <v>245</v>
      </c>
      <c r="B197" s="55">
        <v>1986.4270047781299</v>
      </c>
      <c r="C197" s="55">
        <v>1924.27653849636</v>
      </c>
      <c r="D197" s="55">
        <v>1987.0920941428799</v>
      </c>
      <c r="E197" s="55">
        <v>1820.31340385573</v>
      </c>
      <c r="F197" s="55">
        <v>1840.1327348141599</v>
      </c>
      <c r="G197" s="55">
        <v>1932.3166799113601</v>
      </c>
      <c r="H197" s="55">
        <v>2058.7558160435001</v>
      </c>
      <c r="I197" s="55">
        <v>1942.38946265955</v>
      </c>
      <c r="J197" s="55">
        <v>1808.84530803704</v>
      </c>
      <c r="K197" s="55">
        <v>1876.41690271878</v>
      </c>
      <c r="L197" s="55">
        <v>1758.7428371624901</v>
      </c>
      <c r="M197" s="55">
        <v>1691.5307948412301</v>
      </c>
      <c r="N197" s="55">
        <v>1888.5502923362101</v>
      </c>
      <c r="O197" s="55">
        <v>1877.2849901786699</v>
      </c>
      <c r="P197" s="55">
        <v>1735.85461404936</v>
      </c>
      <c r="Q197" s="55">
        <v>1746.9230972687601</v>
      </c>
      <c r="R197" s="55">
        <v>1776.00593504627</v>
      </c>
      <c r="S197" s="55">
        <v>1793.0839503202201</v>
      </c>
      <c r="T197" s="55">
        <v>1828.58360021507</v>
      </c>
      <c r="U197" s="55">
        <v>1744.33973564754</v>
      </c>
      <c r="V197" s="55">
        <v>1770.1379011044301</v>
      </c>
      <c r="W197" s="55">
        <v>1712.2463528294099</v>
      </c>
      <c r="X197" s="55">
        <v>1701.27152130067</v>
      </c>
      <c r="Y197" s="55">
        <v>1618.5140044515499</v>
      </c>
      <c r="Z197" s="55">
        <v>1620.3048701084799</v>
      </c>
      <c r="AA197" s="55">
        <v>1657.9055820086501</v>
      </c>
      <c r="AB197" s="55">
        <v>1694.5180863870801</v>
      </c>
      <c r="AC197" s="55">
        <v>1731.70385983966</v>
      </c>
      <c r="AD197" s="55">
        <v>1782.17494654652</v>
      </c>
      <c r="AE197" s="55">
        <v>1824.0448477626201</v>
      </c>
      <c r="AF197" s="55">
        <v>1879.85277271976</v>
      </c>
      <c r="AG197" s="55">
        <v>1917.8365260138</v>
      </c>
      <c r="AH197" s="55">
        <v>1889.98712383363</v>
      </c>
      <c r="AI197" s="55">
        <v>1964.9497264778799</v>
      </c>
      <c r="AJ197" s="55">
        <v>2028.1788501977001</v>
      </c>
      <c r="AK197" s="55">
        <v>2084.4596724677999</v>
      </c>
      <c r="AL197" s="55">
        <v>2078.4815900583999</v>
      </c>
      <c r="AM197" s="55">
        <v>2123.5023668098702</v>
      </c>
      <c r="AN197" s="55">
        <v>2143.33442416769</v>
      </c>
      <c r="AO197" s="55">
        <v>2131.9252750186301</v>
      </c>
      <c r="AP197" s="55">
        <v>2164.6978090846201</v>
      </c>
      <c r="AQ197" s="55">
        <v>2163.2768834384801</v>
      </c>
    </row>
    <row r="198" spans="1:43" x14ac:dyDescent="0.2">
      <c r="A198" s="53" t="s">
        <v>246</v>
      </c>
      <c r="B198" s="55">
        <v>12282.126334140399</v>
      </c>
      <c r="C198" s="55">
        <v>13578.644563019699</v>
      </c>
      <c r="D198" s="55">
        <v>13920.1412148912</v>
      </c>
      <c r="E198" s="55">
        <v>14264.5857651228</v>
      </c>
      <c r="F198" s="55">
        <v>15961.777266975399</v>
      </c>
      <c r="G198" s="55">
        <v>15821.460371900999</v>
      </c>
      <c r="H198" s="55">
        <v>16157.516548731999</v>
      </c>
      <c r="I198" s="55">
        <v>17172.742294176202</v>
      </c>
      <c r="J198" s="55">
        <v>17963.388613421201</v>
      </c>
      <c r="K198" s="55">
        <v>19034.278187668999</v>
      </c>
      <c r="L198" s="55">
        <v>19834.797473149101</v>
      </c>
      <c r="M198" s="55">
        <v>20066.699632810501</v>
      </c>
      <c r="N198" s="55">
        <v>20083.786240949699</v>
      </c>
      <c r="O198" s="55">
        <v>20142.959418238301</v>
      </c>
      <c r="P198" s="55">
        <v>20540.2102383278</v>
      </c>
      <c r="Q198" s="55">
        <v>20597.851849586601</v>
      </c>
      <c r="R198" s="55">
        <v>21334.2751062676</v>
      </c>
      <c r="S198" s="55">
        <v>20996.336538089101</v>
      </c>
      <c r="T198" s="55">
        <v>20609.6984440206</v>
      </c>
      <c r="U198" s="55">
        <v>20259.6054545763</v>
      </c>
      <c r="V198" s="55">
        <v>18711.319001370601</v>
      </c>
      <c r="W198" s="55">
        <v>17185.986980895701</v>
      </c>
      <c r="X198" s="55">
        <v>12336.5742411017</v>
      </c>
      <c r="Y198" s="55">
        <v>8571.2571612600605</v>
      </c>
      <c r="Z198" s="55">
        <v>8783.5491319028206</v>
      </c>
      <c r="AA198" s="55">
        <v>9276.7598459991696</v>
      </c>
      <c r="AB198" s="55">
        <v>9715.9254001476602</v>
      </c>
      <c r="AC198" s="55">
        <v>10470.2290105993</v>
      </c>
      <c r="AD198" s="55">
        <v>10759.798627085</v>
      </c>
      <c r="AE198" s="55">
        <v>8337.2300489615409</v>
      </c>
      <c r="AF198" s="55">
        <v>8741.1476072296191</v>
      </c>
      <c r="AG198" s="55">
        <v>9181.0162124312501</v>
      </c>
      <c r="AH198" s="55">
        <v>9572.9465212522991</v>
      </c>
      <c r="AI198" s="55">
        <v>9837.7486141289392</v>
      </c>
      <c r="AJ198" s="55">
        <v>10691.6064751174</v>
      </c>
      <c r="AK198" s="55">
        <v>11389.253668293501</v>
      </c>
      <c r="AL198" s="55">
        <v>11845.7533703105</v>
      </c>
      <c r="AM198" s="55">
        <v>12536.150049014799</v>
      </c>
      <c r="AN198" s="55">
        <v>13068.0368803862</v>
      </c>
      <c r="AO198" s="55">
        <v>12661.325182578201</v>
      </c>
      <c r="AP198" s="55">
        <v>12485.731750635299</v>
      </c>
      <c r="AQ198" s="55">
        <v>12571.8903612042</v>
      </c>
    </row>
    <row r="199" spans="1:43" x14ac:dyDescent="0.2">
      <c r="A199" s="53" t="s">
        <v>247</v>
      </c>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c r="AN199" s="54"/>
      <c r="AO199" s="54"/>
      <c r="AP199" s="54"/>
      <c r="AQ199" s="54"/>
    </row>
    <row r="200" spans="1:43" x14ac:dyDescent="0.2">
      <c r="A200" s="53" t="s">
        <v>248</v>
      </c>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c r="AN200" s="54"/>
      <c r="AO200" s="54"/>
      <c r="AP200" s="54"/>
      <c r="AQ200" s="54"/>
    </row>
    <row r="201" spans="1:43" x14ac:dyDescent="0.2">
      <c r="A201" s="53" t="s">
        <v>249</v>
      </c>
      <c r="B201" s="55">
        <v>6641.7158069491998</v>
      </c>
      <c r="C201" s="55">
        <v>7519.9069333686002</v>
      </c>
      <c r="D201" s="55">
        <v>7785.6987097797</v>
      </c>
      <c r="E201" s="55">
        <v>8331.3082488255695</v>
      </c>
      <c r="F201" s="55">
        <v>8278.4737391887993</v>
      </c>
      <c r="G201" s="55">
        <v>8401.39701686433</v>
      </c>
      <c r="H201" s="55">
        <v>9062.7470470897206</v>
      </c>
      <c r="I201" s="55">
        <v>9538.2865095672205</v>
      </c>
      <c r="J201" s="55">
        <v>10040.2635068039</v>
      </c>
      <c r="K201" s="55">
        <v>11527.230575136</v>
      </c>
      <c r="L201" s="55">
        <v>11046.7298269202</v>
      </c>
      <c r="M201" s="55">
        <v>10452.5577761319</v>
      </c>
      <c r="N201" s="55">
        <v>10236.0774581032</v>
      </c>
      <c r="O201" s="55">
        <v>10173.000801054201</v>
      </c>
      <c r="P201" s="55">
        <v>10548.378993266</v>
      </c>
      <c r="Q201" s="55">
        <v>11540.228107307101</v>
      </c>
      <c r="R201" s="55">
        <v>11555.894412887499</v>
      </c>
      <c r="S201" s="55">
        <v>11615.4867970702</v>
      </c>
      <c r="T201" s="55">
        <v>12188.6230962844</v>
      </c>
      <c r="U201" s="55">
        <v>13362.232190382399</v>
      </c>
      <c r="V201" s="55">
        <v>14288.120148309499</v>
      </c>
      <c r="W201" s="55">
        <v>14488.263982602401</v>
      </c>
      <c r="X201" s="55">
        <v>15456.4183181766</v>
      </c>
      <c r="Y201" s="55">
        <v>16243.237179272001</v>
      </c>
      <c r="Z201" s="55">
        <v>15430.5840791262</v>
      </c>
      <c r="AA201" s="55">
        <v>15279.138966275799</v>
      </c>
      <c r="AB201" s="55">
        <v>16561.951749019099</v>
      </c>
      <c r="AC201" s="55">
        <v>18364.686427733599</v>
      </c>
      <c r="AD201" s="55">
        <v>18453.381951863601</v>
      </c>
      <c r="AE201" s="55">
        <v>18433.186893631901</v>
      </c>
      <c r="AF201" s="55">
        <v>19046.406738451202</v>
      </c>
      <c r="AG201" s="55">
        <v>18597.556404094801</v>
      </c>
      <c r="AH201" s="55">
        <v>18477.019396826901</v>
      </c>
      <c r="AI201" s="55">
        <v>17377.069892752901</v>
      </c>
      <c r="AJ201" s="55">
        <v>16944.37958565</v>
      </c>
      <c r="AK201" s="55">
        <v>18386.304426286701</v>
      </c>
      <c r="AL201" s="55">
        <v>19700.1135428538</v>
      </c>
      <c r="AM201" s="55">
        <v>21641.641345214499</v>
      </c>
      <c r="AN201" s="55">
        <v>20710.046475697702</v>
      </c>
      <c r="AO201" s="55">
        <v>20400.512990203901</v>
      </c>
      <c r="AP201" s="55">
        <v>21018.241981398602</v>
      </c>
      <c r="AQ201" s="55">
        <v>22424.714813497299</v>
      </c>
    </row>
    <row r="202" spans="1:43" x14ac:dyDescent="0.2">
      <c r="A202" s="53" t="s">
        <v>250</v>
      </c>
      <c r="B202" s="55">
        <v>2166.5159434177399</v>
      </c>
      <c r="C202" s="55">
        <v>2113.1348127236402</v>
      </c>
      <c r="D202" s="55">
        <v>2057.0111459468799</v>
      </c>
      <c r="E202" s="55">
        <v>2086.3690827795899</v>
      </c>
      <c r="F202" s="55">
        <v>2135.7082828389298</v>
      </c>
      <c r="G202" s="55">
        <v>2160.3781443819898</v>
      </c>
      <c r="H202" s="55">
        <v>2057.2895040287499</v>
      </c>
      <c r="I202" s="55">
        <v>2048.6925958276001</v>
      </c>
      <c r="J202" s="55">
        <v>2016.1540201141599</v>
      </c>
      <c r="K202" s="55">
        <v>2090.6408473189699</v>
      </c>
      <c r="L202" s="55">
        <v>2146.5475514987002</v>
      </c>
      <c r="M202" s="55">
        <v>2234.1699586872301</v>
      </c>
      <c r="N202" s="55">
        <v>2226.05487047923</v>
      </c>
      <c r="O202" s="55">
        <v>2148.5746908942901</v>
      </c>
      <c r="P202" s="55">
        <v>2131.1020706755698</v>
      </c>
      <c r="Q202" s="55">
        <v>2026.9153853400201</v>
      </c>
      <c r="R202" s="55">
        <v>1912.0573850548601</v>
      </c>
      <c r="S202" s="55">
        <v>1966.8877763646799</v>
      </c>
      <c r="T202" s="55">
        <v>1972.7810411465</v>
      </c>
      <c r="U202" s="55">
        <v>1969.27132381655</v>
      </c>
      <c r="V202" s="55">
        <v>1971.0129581593999</v>
      </c>
      <c r="W202" s="55">
        <v>1766.02409229932</v>
      </c>
      <c r="X202" s="55">
        <v>1623.8628275925</v>
      </c>
      <c r="Y202" s="55">
        <v>1643.5242916432401</v>
      </c>
      <c r="Z202" s="55">
        <v>1662.64496019993</v>
      </c>
      <c r="AA202" s="55">
        <v>1472.3748572080499</v>
      </c>
      <c r="AB202" s="55">
        <v>1093.05986956482</v>
      </c>
      <c r="AC202" s="55">
        <v>873.16649411339404</v>
      </c>
      <c r="AD202" s="55">
        <v>848.51370301360805</v>
      </c>
      <c r="AE202" s="55">
        <v>775.57988798182998</v>
      </c>
      <c r="AF202" s="55">
        <v>786.59660144236295</v>
      </c>
      <c r="AG202" s="55">
        <v>879.35584445408006</v>
      </c>
      <c r="AH202" s="55">
        <v>1062.8607650372001</v>
      </c>
      <c r="AI202" s="55">
        <v>1099.54129708446</v>
      </c>
      <c r="AJ202" s="55">
        <v>1145.0136395724001</v>
      </c>
      <c r="AK202" s="55">
        <v>1200.3893535255299</v>
      </c>
      <c r="AL202" s="55">
        <v>1213.82722777749</v>
      </c>
      <c r="AM202" s="55">
        <v>1274.5281038576099</v>
      </c>
      <c r="AN202" s="55">
        <v>1308.3450653608299</v>
      </c>
      <c r="AO202" s="55">
        <v>1317.017196255</v>
      </c>
      <c r="AP202" s="55">
        <v>1351.70198544598</v>
      </c>
      <c r="AQ202" s="55">
        <v>1396.6095165345901</v>
      </c>
    </row>
    <row r="203" spans="1:43" x14ac:dyDescent="0.2">
      <c r="A203" s="53" t="s">
        <v>251</v>
      </c>
      <c r="B203" s="55">
        <v>10520.7112709065</v>
      </c>
      <c r="C203" s="55">
        <v>11590.032234524</v>
      </c>
      <c r="D203" s="55">
        <v>12933.599646140299</v>
      </c>
      <c r="E203" s="55">
        <v>14129.0704524947</v>
      </c>
      <c r="F203" s="55">
        <v>14746.913538197799</v>
      </c>
      <c r="G203" s="55">
        <v>14991.575288354499</v>
      </c>
      <c r="H203" s="55">
        <v>15850.8477461976</v>
      </c>
      <c r="I203" s="55">
        <v>16863.331067411498</v>
      </c>
      <c r="J203" s="55">
        <v>18089.326191690401</v>
      </c>
      <c r="K203" s="55">
        <v>19562.983846802799</v>
      </c>
      <c r="L203" s="55">
        <v>21216.162385187501</v>
      </c>
      <c r="M203" s="55">
        <v>22235.4371885646</v>
      </c>
      <c r="N203" s="55">
        <v>22818.9602308252</v>
      </c>
      <c r="O203" s="55">
        <v>24468.802572358902</v>
      </c>
      <c r="P203" s="55">
        <v>26042.766531519599</v>
      </c>
      <c r="Q203" s="55">
        <v>25628.801853847701</v>
      </c>
      <c r="R203" s="55">
        <v>26200.691841742198</v>
      </c>
      <c r="S203" s="55">
        <v>28373.389813788799</v>
      </c>
      <c r="T203" s="55">
        <v>30902.7174547674</v>
      </c>
      <c r="U203" s="55">
        <v>33073.857988078802</v>
      </c>
      <c r="V203" s="55">
        <v>34813.697167910199</v>
      </c>
      <c r="W203" s="55">
        <v>36078.762945846902</v>
      </c>
      <c r="X203" s="55">
        <v>37261.332901920199</v>
      </c>
      <c r="Y203" s="55">
        <v>40676.419914066202</v>
      </c>
      <c r="Z203" s="55">
        <v>44080.8472564736</v>
      </c>
      <c r="AA203" s="55">
        <v>46322.605164764398</v>
      </c>
      <c r="AB203" s="55">
        <v>48039.501398230597</v>
      </c>
      <c r="AC203" s="55">
        <v>50423.329125750402</v>
      </c>
      <c r="AD203" s="55">
        <v>48014.5910770439</v>
      </c>
      <c r="AE203" s="55">
        <v>51117.827799034603</v>
      </c>
      <c r="AF203" s="55">
        <v>55410.642953880299</v>
      </c>
      <c r="AG203" s="55">
        <v>52516.154656656101</v>
      </c>
      <c r="AH203" s="55">
        <v>54189.536461836702</v>
      </c>
      <c r="AI203" s="55">
        <v>55695.659964054197</v>
      </c>
      <c r="AJ203" s="55">
        <v>59866.100501609602</v>
      </c>
      <c r="AK203" s="55">
        <v>62396.8355354628</v>
      </c>
      <c r="AL203" s="55">
        <v>65012.163488764403</v>
      </c>
      <c r="AM203" s="55">
        <v>67202.849855210996</v>
      </c>
      <c r="AN203" s="55">
        <v>66345.573564296894</v>
      </c>
      <c r="AO203" s="55">
        <v>64668.314741458897</v>
      </c>
      <c r="AP203" s="55">
        <v>72694.638375074806</v>
      </c>
      <c r="AQ203" s="55">
        <v>74593.942994456302</v>
      </c>
    </row>
    <row r="204" spans="1:43" x14ac:dyDescent="0.2">
      <c r="A204" s="53" t="s">
        <v>252</v>
      </c>
      <c r="B204" s="55">
        <v>11438.2216561893</v>
      </c>
      <c r="C204" s="55">
        <v>11777.87151033</v>
      </c>
      <c r="D204" s="55">
        <v>12131.758494866001</v>
      </c>
      <c r="E204" s="55">
        <v>12455.205869109501</v>
      </c>
      <c r="F204" s="55">
        <v>12811.758153242799</v>
      </c>
      <c r="G204" s="55">
        <v>13088.573106940699</v>
      </c>
      <c r="H204" s="55">
        <v>13197.944502406101</v>
      </c>
      <c r="I204" s="55">
        <v>13697.418465552801</v>
      </c>
      <c r="J204" s="55">
        <v>13773.316572219899</v>
      </c>
      <c r="K204" s="55">
        <v>13805.076057808899</v>
      </c>
      <c r="L204" s="55">
        <v>14119.2808440881</v>
      </c>
      <c r="M204" s="55">
        <v>13996.258162169999</v>
      </c>
      <c r="N204" s="55">
        <v>14231.489756066199</v>
      </c>
      <c r="O204" s="55">
        <v>14411.4812222236</v>
      </c>
      <c r="P204" s="55">
        <v>14716.1644623913</v>
      </c>
      <c r="Q204" s="55">
        <v>14800.542961064501</v>
      </c>
      <c r="R204" s="55">
        <v>15048.3058151758</v>
      </c>
      <c r="S204" s="55">
        <v>15095.1718848459</v>
      </c>
      <c r="T204" s="55">
        <v>15404.7800048885</v>
      </c>
      <c r="U204" s="55">
        <v>15509.215786175</v>
      </c>
      <c r="V204" s="55">
        <v>15057.9016253219</v>
      </c>
      <c r="W204" s="55">
        <v>12811.040151785401</v>
      </c>
      <c r="X204" s="55">
        <v>11911.4244185065</v>
      </c>
      <c r="Y204" s="55">
        <v>12084.544779530401</v>
      </c>
      <c r="Z204" s="55">
        <v>12785.919469156701</v>
      </c>
      <c r="AA204" s="55">
        <v>13493.2256828921</v>
      </c>
      <c r="AB204" s="55">
        <v>14399.6330870702</v>
      </c>
      <c r="AC204" s="55">
        <v>15206.734825473501</v>
      </c>
      <c r="AD204" s="55">
        <v>15756.1457878658</v>
      </c>
      <c r="AE204" s="55">
        <v>15801.827179612599</v>
      </c>
      <c r="AF204" s="55">
        <v>15913.4208200511</v>
      </c>
      <c r="AG204" s="55">
        <v>16426.511936032399</v>
      </c>
      <c r="AH204" s="55">
        <v>17103.524740756799</v>
      </c>
      <c r="AI204" s="55">
        <v>17816.8026308915</v>
      </c>
      <c r="AJ204" s="55">
        <v>18782.788798919599</v>
      </c>
      <c r="AK204" s="55">
        <v>19915.3523178826</v>
      </c>
      <c r="AL204" s="55">
        <v>21538.243189835499</v>
      </c>
      <c r="AM204" s="55">
        <v>23788.710058580898</v>
      </c>
      <c r="AN204" s="55">
        <v>25136.208996106699</v>
      </c>
      <c r="AO204" s="55">
        <v>23835.276745871899</v>
      </c>
      <c r="AP204" s="55">
        <v>24823.326913670298</v>
      </c>
      <c r="AQ204" s="55">
        <v>25560.312357878302</v>
      </c>
    </row>
    <row r="205" spans="1:43" x14ac:dyDescent="0.2">
      <c r="A205" s="53" t="s">
        <v>253</v>
      </c>
      <c r="B205" s="55">
        <v>12741.637117505399</v>
      </c>
      <c r="C205" s="55">
        <v>14086.6619396888</v>
      </c>
      <c r="D205" s="55">
        <v>14440.9349944199</v>
      </c>
      <c r="E205" s="55">
        <v>14798.266237134399</v>
      </c>
      <c r="F205" s="55">
        <v>16558.954708104498</v>
      </c>
      <c r="G205" s="55">
        <v>16413.388141709202</v>
      </c>
      <c r="H205" s="55">
        <v>16762.017177088401</v>
      </c>
      <c r="I205" s="55">
        <v>17815.225529525102</v>
      </c>
      <c r="J205" s="55">
        <v>18635.452273171901</v>
      </c>
      <c r="K205" s="55">
        <v>19746.4070033848</v>
      </c>
      <c r="L205" s="55">
        <v>20576.876090223599</v>
      </c>
      <c r="M205" s="55">
        <v>20817.454397658701</v>
      </c>
      <c r="N205" s="55">
        <v>20835.180266498999</v>
      </c>
      <c r="O205" s="55">
        <v>20896.567287898099</v>
      </c>
      <c r="P205" s="55">
        <v>21308.680439685399</v>
      </c>
      <c r="Q205" s="55">
        <v>21368.4785946259</v>
      </c>
      <c r="R205" s="55">
        <v>22132.453630075401</v>
      </c>
      <c r="S205" s="55">
        <v>21781.8717775039</v>
      </c>
      <c r="T205" s="55">
        <v>21380.768405302799</v>
      </c>
      <c r="U205" s="55">
        <v>21017.577398507601</v>
      </c>
      <c r="V205" s="55">
        <v>19411.364955808702</v>
      </c>
      <c r="W205" s="55">
        <v>17609.4708903297</v>
      </c>
      <c r="X205" s="55">
        <v>16576.4145902696</v>
      </c>
      <c r="Y205" s="55">
        <v>16979.091701924499</v>
      </c>
      <c r="Z205" s="55">
        <v>17818.202731882298</v>
      </c>
      <c r="AA205" s="55">
        <v>18491.886290456499</v>
      </c>
      <c r="AB205" s="55">
        <v>19116.077696362401</v>
      </c>
      <c r="AC205" s="55">
        <v>20012.331871875602</v>
      </c>
      <c r="AD205" s="55">
        <v>20696.597666118301</v>
      </c>
      <c r="AE205" s="55">
        <v>21764.221672609201</v>
      </c>
      <c r="AF205" s="55">
        <v>22622.842186338199</v>
      </c>
      <c r="AG205" s="55">
        <v>23284.285714384401</v>
      </c>
      <c r="AH205" s="55">
        <v>24092.5690580152</v>
      </c>
      <c r="AI205" s="55">
        <v>24726.303320754101</v>
      </c>
      <c r="AJ205" s="55">
        <v>25787.212561071701</v>
      </c>
      <c r="AK205" s="55">
        <v>26825.9893211583</v>
      </c>
      <c r="AL205" s="55">
        <v>28313.440792532001</v>
      </c>
      <c r="AM205" s="55">
        <v>30178.3693369508</v>
      </c>
      <c r="AN205" s="55">
        <v>31201.060785204099</v>
      </c>
      <c r="AO205" s="55">
        <v>28442.121710207899</v>
      </c>
      <c r="AP205" s="55">
        <v>28589.173534769299</v>
      </c>
      <c r="AQ205" s="55">
        <v>28715.4961721453</v>
      </c>
    </row>
    <row r="206" spans="1:43" x14ac:dyDescent="0.2">
      <c r="A206" s="53" t="s">
        <v>254</v>
      </c>
      <c r="B206" s="55">
        <v>1247.9698318180499</v>
      </c>
      <c r="C206" s="55">
        <v>1233.1114160213799</v>
      </c>
      <c r="D206" s="55">
        <v>852.24895618413098</v>
      </c>
      <c r="E206" s="55">
        <v>916.26827271355103</v>
      </c>
      <c r="F206" s="55">
        <v>1115.70038733874</v>
      </c>
      <c r="G206" s="55">
        <v>948.37660474045595</v>
      </c>
      <c r="H206" s="55">
        <v>1042.22288638693</v>
      </c>
      <c r="I206" s="55">
        <v>1152.3376158665401</v>
      </c>
      <c r="J206" s="55">
        <v>1212.9573737849801</v>
      </c>
      <c r="K206" s="55">
        <v>1463.61242517901</v>
      </c>
      <c r="L206" s="55">
        <v>1328.3186890556101</v>
      </c>
      <c r="M206" s="55">
        <v>1455.4491801885399</v>
      </c>
      <c r="N206" s="55">
        <v>1445.80805354876</v>
      </c>
      <c r="O206" s="55">
        <v>1589.54289216251</v>
      </c>
      <c r="P206" s="55">
        <v>1555.8555039533701</v>
      </c>
      <c r="Q206" s="55">
        <v>1519.46551453599</v>
      </c>
      <c r="R206" s="55">
        <v>1766.00989521518</v>
      </c>
      <c r="S206" s="55">
        <v>1757.4081429686701</v>
      </c>
      <c r="T206" s="55">
        <v>1770.70706317792</v>
      </c>
      <c r="U206" s="55">
        <v>1861.9794824962901</v>
      </c>
      <c r="V206" s="55">
        <v>1842.6156948596399</v>
      </c>
      <c r="W206" s="55">
        <v>1898.4160584026199</v>
      </c>
      <c r="X206" s="55">
        <v>2078.85399085268</v>
      </c>
      <c r="Y206" s="55">
        <v>2100.24033373463</v>
      </c>
      <c r="Z206" s="55">
        <v>2228.5309615086398</v>
      </c>
      <c r="AA206" s="55">
        <v>2344.1907795433599</v>
      </c>
      <c r="AB206" s="55">
        <v>2315.6170370556501</v>
      </c>
      <c r="AC206" s="55">
        <v>2219.3529276713298</v>
      </c>
      <c r="AD206" s="55">
        <v>2197.2582471579999</v>
      </c>
      <c r="AE206" s="55">
        <v>2127.6408467117799</v>
      </c>
      <c r="AF206" s="55">
        <v>1775.5126692522199</v>
      </c>
      <c r="AG206" s="55">
        <v>1573.7279887028999</v>
      </c>
      <c r="AH206" s="55">
        <v>1507.9797713104699</v>
      </c>
      <c r="AI206" s="55">
        <v>1564.2127068910199</v>
      </c>
      <c r="AJ206" s="55">
        <v>1647.1605226337199</v>
      </c>
      <c r="AK206" s="55">
        <v>1686.81346033625</v>
      </c>
      <c r="AL206" s="55">
        <v>1713.93261541171</v>
      </c>
      <c r="AM206" s="55">
        <v>1781.6122074222001</v>
      </c>
      <c r="AN206" s="55">
        <v>1864.45017663818</v>
      </c>
      <c r="AO206" s="55">
        <v>1735.36841218513</v>
      </c>
      <c r="AP206" s="55">
        <v>1793.8441871744101</v>
      </c>
      <c r="AQ206" s="55">
        <v>1935.1791109552501</v>
      </c>
    </row>
    <row r="207" spans="1:43" x14ac:dyDescent="0.2">
      <c r="A207" s="53" t="s">
        <v>255</v>
      </c>
      <c r="B207" s="55">
        <v>1091.45346496908</v>
      </c>
      <c r="C207" s="55">
        <v>1104.48714111339</v>
      </c>
      <c r="D207" s="55">
        <v>1264.2186332132401</v>
      </c>
      <c r="E207" s="55">
        <v>1099.2133905641099</v>
      </c>
      <c r="F207" s="55">
        <v>1071.61425770337</v>
      </c>
      <c r="G207" s="55">
        <v>1154.2280852623401</v>
      </c>
      <c r="H207" s="55">
        <v>1032.18411465585</v>
      </c>
      <c r="I207" s="55">
        <v>1051.0139037019001</v>
      </c>
      <c r="J207" s="55">
        <v>999.50953326057595</v>
      </c>
      <c r="K207" s="55">
        <v>872.17505043080996</v>
      </c>
      <c r="L207" s="55">
        <v>839.59351130926598</v>
      </c>
      <c r="M207" s="55">
        <v>869.06498670105702</v>
      </c>
      <c r="N207" s="55">
        <v>890.29129807961101</v>
      </c>
      <c r="O207" s="55">
        <v>796.35246533603095</v>
      </c>
      <c r="P207" s="55">
        <v>833.983820724466</v>
      </c>
      <c r="Q207" s="55">
        <v>920.20943953722099</v>
      </c>
      <c r="R207" s="55">
        <v>898.34583601439999</v>
      </c>
      <c r="S207" s="55">
        <v>979.91728659918101</v>
      </c>
      <c r="T207" s="55">
        <v>962.20363169337202</v>
      </c>
      <c r="U207" s="55">
        <v>950.10049029075299</v>
      </c>
      <c r="V207" s="55">
        <v>929.55302310043703</v>
      </c>
      <c r="W207" s="55">
        <v>920.55989785994802</v>
      </c>
      <c r="X207" s="55">
        <v>813.37614607109094</v>
      </c>
      <c r="Y207" s="55">
        <v>816.59021259436201</v>
      </c>
      <c r="Z207" s="55">
        <v>644.11650813821905</v>
      </c>
      <c r="AA207" s="55">
        <v>637.26281635541397</v>
      </c>
      <c r="AB207" s="55">
        <v>648.36427204737402</v>
      </c>
      <c r="AC207" s="55">
        <v>612.672664168864</v>
      </c>
      <c r="AD207" s="55">
        <v>606.89277160519703</v>
      </c>
      <c r="AE207" s="55">
        <v>604.93120980291201</v>
      </c>
      <c r="AF207" s="55">
        <v>603.13734946411898</v>
      </c>
      <c r="AG207" s="55">
        <v>602.95611177397495</v>
      </c>
      <c r="AH207" s="55">
        <v>606.78262236929697</v>
      </c>
      <c r="AI207" s="55">
        <v>611.47258947196201</v>
      </c>
      <c r="AJ207" s="55">
        <v>613.61254360123996</v>
      </c>
      <c r="AK207" s="55">
        <v>615.82480803796705</v>
      </c>
      <c r="AL207" s="55">
        <v>614.58244445074195</v>
      </c>
      <c r="AM207" s="55">
        <v>614.76862555976095</v>
      </c>
      <c r="AN207" s="55">
        <v>614.92158198204197</v>
      </c>
      <c r="AO207" s="55">
        <v>614.72832107072202</v>
      </c>
      <c r="AP207" s="55">
        <v>614</v>
      </c>
      <c r="AQ207" s="55">
        <v>614</v>
      </c>
    </row>
    <row r="208" spans="1:43" x14ac:dyDescent="0.2">
      <c r="A208" s="53" t="s">
        <v>256</v>
      </c>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4"/>
      <c r="AP208" s="54"/>
      <c r="AQ208" s="54"/>
    </row>
    <row r="209" spans="1:43" x14ac:dyDescent="0.2">
      <c r="A209" s="53" t="s">
        <v>257</v>
      </c>
      <c r="B209" s="55">
        <v>9277.1181391712307</v>
      </c>
      <c r="C209" s="55">
        <v>9483.5311509204093</v>
      </c>
      <c r="D209" s="55">
        <v>9423.9007253039799</v>
      </c>
      <c r="E209" s="55">
        <v>9575.2702672533705</v>
      </c>
      <c r="F209" s="55">
        <v>9859.6615278855697</v>
      </c>
      <c r="G209" s="55">
        <v>9795.4441464524898</v>
      </c>
      <c r="H209" s="55">
        <v>9786.2702348191997</v>
      </c>
      <c r="I209" s="55">
        <v>9529.4007090868909</v>
      </c>
      <c r="J209" s="55">
        <v>9572.9767893450498</v>
      </c>
      <c r="K209" s="55">
        <v>9705.9985080278493</v>
      </c>
      <c r="L209" s="55">
        <v>10068.3680175431</v>
      </c>
      <c r="M209" s="55">
        <v>10274.7810292922</v>
      </c>
      <c r="N209" s="55">
        <v>9914.7049976853505</v>
      </c>
      <c r="O209" s="55">
        <v>9430.7811590289493</v>
      </c>
      <c r="P209" s="55">
        <v>9600.4985242449402</v>
      </c>
      <c r="Q209" s="55">
        <v>9187.6725007465902</v>
      </c>
      <c r="R209" s="55">
        <v>8972.0855773641197</v>
      </c>
      <c r="S209" s="55">
        <v>8937.6834087392599</v>
      </c>
      <c r="T209" s="55">
        <v>9091.3464285969803</v>
      </c>
      <c r="U209" s="55">
        <v>9072.9986053303801</v>
      </c>
      <c r="V209" s="55">
        <v>8790.9008226065107</v>
      </c>
      <c r="W209" s="55">
        <v>8520.2704294242594</v>
      </c>
      <c r="X209" s="55">
        <v>8173.9552652673101</v>
      </c>
      <c r="Y209" s="55">
        <v>8102.8574501092598</v>
      </c>
      <c r="Z209" s="55">
        <v>8219.8248234338007</v>
      </c>
      <c r="AA209" s="55">
        <v>8362.0204537498903</v>
      </c>
      <c r="AB209" s="55">
        <v>8607.4225899405792</v>
      </c>
      <c r="AC209" s="55">
        <v>8719.8030074484595</v>
      </c>
      <c r="AD209" s="55">
        <v>8644.1182364737597</v>
      </c>
      <c r="AE209" s="55">
        <v>8735.85735280673</v>
      </c>
      <c r="AF209" s="55">
        <v>8990.4334006307199</v>
      </c>
      <c r="AG209" s="55">
        <v>9132.6290309468095</v>
      </c>
      <c r="AH209" s="55">
        <v>9364.2702996875505</v>
      </c>
      <c r="AI209" s="55">
        <v>9538.5746207201901</v>
      </c>
      <c r="AJ209" s="55">
        <v>9875.7158732438402</v>
      </c>
      <c r="AK209" s="55">
        <v>10297.7158083755</v>
      </c>
      <c r="AL209" s="55">
        <v>10774.759213306899</v>
      </c>
      <c r="AM209" s="55">
        <v>11267.8569635966</v>
      </c>
      <c r="AN209" s="55">
        <v>11577.476481220399</v>
      </c>
      <c r="AO209" s="55">
        <v>11336.661300846299</v>
      </c>
      <c r="AP209" s="55">
        <v>11650.8677742867</v>
      </c>
      <c r="AQ209" s="55">
        <v>11910.152541362901</v>
      </c>
    </row>
    <row r="210" spans="1:43" x14ac:dyDescent="0.2">
      <c r="A210" s="53" t="s">
        <v>258</v>
      </c>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row>
    <row r="211" spans="1:43" x14ac:dyDescent="0.2">
      <c r="A211" s="53" t="s">
        <v>259</v>
      </c>
      <c r="B211" s="55">
        <v>1849.5245967681701</v>
      </c>
      <c r="C211" s="55">
        <v>1922.24262739664</v>
      </c>
      <c r="D211" s="55">
        <v>1828.04537601634</v>
      </c>
      <c r="E211" s="55">
        <v>1623.54009901939</v>
      </c>
      <c r="F211" s="55">
        <v>1734.00074543852</v>
      </c>
      <c r="G211" s="55">
        <v>1895.05962842692</v>
      </c>
      <c r="H211" s="55">
        <v>2174.2953155027199</v>
      </c>
      <c r="I211" s="55">
        <v>2426.5092433854902</v>
      </c>
      <c r="J211" s="55">
        <v>2306.77045996161</v>
      </c>
      <c r="K211" s="55">
        <v>1991.6747252965599</v>
      </c>
      <c r="L211" s="55">
        <v>1939.66690230518</v>
      </c>
      <c r="M211" s="55">
        <v>1916.00905824081</v>
      </c>
      <c r="N211" s="55">
        <v>2087.87080622132</v>
      </c>
      <c r="O211" s="55">
        <v>1995.53564783361</v>
      </c>
      <c r="P211" s="55">
        <v>1828.9852201911599</v>
      </c>
      <c r="Q211" s="55">
        <v>1647.5935872402399</v>
      </c>
      <c r="R211" s="55">
        <v>1661.9212495166</v>
      </c>
      <c r="S211" s="55">
        <v>1660.80633349498</v>
      </c>
      <c r="T211" s="55">
        <v>1646.0423596191499</v>
      </c>
      <c r="U211" s="55">
        <v>1734.2082927178001</v>
      </c>
      <c r="V211" s="55">
        <v>1547.89663030717</v>
      </c>
      <c r="W211" s="55">
        <v>1606.8614864302699</v>
      </c>
      <c r="X211" s="55">
        <v>1643.59915806454</v>
      </c>
      <c r="Y211" s="55">
        <v>1646.6820215785301</v>
      </c>
      <c r="Z211" s="55">
        <v>1634.0862451636699</v>
      </c>
      <c r="AA211" s="55">
        <v>1639.2734317593699</v>
      </c>
      <c r="AB211" s="55">
        <v>1678.9438509173699</v>
      </c>
      <c r="AC211" s="55">
        <v>1797.8190284371101</v>
      </c>
      <c r="AD211" s="55">
        <v>1851.13994992726</v>
      </c>
      <c r="AE211" s="55">
        <v>1936.58992031854</v>
      </c>
      <c r="AF211" s="55">
        <v>2064.1602786610501</v>
      </c>
      <c r="AG211" s="55">
        <v>2129.3314211490301</v>
      </c>
      <c r="AH211" s="55">
        <v>2195.6535880332299</v>
      </c>
      <c r="AI211" s="55">
        <v>2288.3388619227799</v>
      </c>
      <c r="AJ211" s="55">
        <v>2341.5695674465201</v>
      </c>
      <c r="AK211" s="55">
        <v>2477.1892720649098</v>
      </c>
      <c r="AL211" s="55">
        <v>2657.4082227547301</v>
      </c>
      <c r="AM211" s="55">
        <v>2888.3320735684001</v>
      </c>
      <c r="AN211" s="55">
        <v>2903.8399858663101</v>
      </c>
      <c r="AO211" s="55">
        <v>2914.8926610363101</v>
      </c>
      <c r="AP211" s="55">
        <v>2968.4231032724501</v>
      </c>
      <c r="AQ211" s="55">
        <v>3504.7722019258399</v>
      </c>
    </row>
    <row r="212" spans="1:43" x14ac:dyDescent="0.2">
      <c r="A212" s="53" t="s">
        <v>260</v>
      </c>
      <c r="B212" s="55">
        <v>11494.974739257401</v>
      </c>
      <c r="C212" s="55">
        <v>12039.4923014901</v>
      </c>
      <c r="D212" s="55">
        <v>12914.140374590799</v>
      </c>
      <c r="E212" s="55">
        <v>13936.5518253387</v>
      </c>
      <c r="F212" s="55">
        <v>14824.4260005254</v>
      </c>
      <c r="G212" s="55">
        <v>15182.5446625718</v>
      </c>
      <c r="H212" s="55">
        <v>15642.7109263279</v>
      </c>
      <c r="I212" s="55">
        <v>16068.0002018574</v>
      </c>
      <c r="J212" s="55">
        <v>16413.503464723599</v>
      </c>
      <c r="K212" s="55">
        <v>16495.5272847616</v>
      </c>
      <c r="L212" s="55">
        <v>16740.050561631899</v>
      </c>
      <c r="M212" s="55">
        <v>16709.495255512698</v>
      </c>
      <c r="N212" s="55">
        <v>16904.6637847887</v>
      </c>
      <c r="O212" s="55">
        <v>17240.829259423601</v>
      </c>
      <c r="P212" s="55">
        <v>17410.316991013398</v>
      </c>
      <c r="Q212" s="55">
        <v>17684.624590758402</v>
      </c>
      <c r="R212" s="55">
        <v>18187.099675076901</v>
      </c>
      <c r="S212" s="55">
        <v>19136.757626001599</v>
      </c>
      <c r="T212" s="55">
        <v>20093.4886254007</v>
      </c>
      <c r="U212" s="55">
        <v>21067.750147106999</v>
      </c>
      <c r="V212" s="55">
        <v>21928.5950132453</v>
      </c>
      <c r="W212" s="55">
        <v>22423.843611782399</v>
      </c>
      <c r="X212" s="55">
        <v>22581.8406357083</v>
      </c>
      <c r="Y212" s="55">
        <v>22304.835152414998</v>
      </c>
      <c r="Z212" s="55">
        <v>22799.937704909298</v>
      </c>
      <c r="AA212" s="55">
        <v>23394.0214001079</v>
      </c>
      <c r="AB212" s="55">
        <v>23925.368247419199</v>
      </c>
      <c r="AC212" s="55">
        <v>24818.087494314601</v>
      </c>
      <c r="AD212" s="55">
        <v>25896.7925368373</v>
      </c>
      <c r="AE212" s="55">
        <v>27052.914486207599</v>
      </c>
      <c r="AF212" s="55">
        <v>28417.071339446</v>
      </c>
      <c r="AG212" s="55">
        <v>29402.296729371199</v>
      </c>
      <c r="AH212" s="55">
        <v>30147.219162799302</v>
      </c>
      <c r="AI212" s="55">
        <v>31031.9147451715</v>
      </c>
      <c r="AJ212" s="55">
        <v>31994.2267433942</v>
      </c>
      <c r="AK212" s="55">
        <v>33102.438237310504</v>
      </c>
      <c r="AL212" s="55">
        <v>33927.4710421126</v>
      </c>
      <c r="AM212" s="55">
        <v>34477.799519782297</v>
      </c>
      <c r="AN212" s="55">
        <v>34236.416907603001</v>
      </c>
      <c r="AO212" s="55">
        <v>32714.024508575902</v>
      </c>
      <c r="AP212" s="55">
        <v>32507.197695793198</v>
      </c>
      <c r="AQ212" s="55">
        <v>32605.683374302502</v>
      </c>
    </row>
    <row r="213" spans="1:43" x14ac:dyDescent="0.2">
      <c r="A213" s="53" t="s">
        <v>261</v>
      </c>
      <c r="B213" s="55">
        <v>2059.27699467414</v>
      </c>
      <c r="C213" s="55">
        <v>2002.7737155211701</v>
      </c>
      <c r="D213" s="55">
        <v>2007.1501863413</v>
      </c>
      <c r="E213" s="55">
        <v>2052.30516262436</v>
      </c>
      <c r="F213" s="55">
        <v>2086.9176406214101</v>
      </c>
      <c r="G213" s="55">
        <v>2102.3832516277398</v>
      </c>
      <c r="H213" s="55">
        <v>2129.1217322193602</v>
      </c>
      <c r="I213" s="55">
        <v>2231.09055016809</v>
      </c>
      <c r="J213" s="55">
        <v>2328.4709319480999</v>
      </c>
      <c r="K213" s="55">
        <v>2433.5528074530598</v>
      </c>
      <c r="L213" s="55">
        <v>2522.9647840385601</v>
      </c>
      <c r="M213" s="55">
        <v>2638.8533370452901</v>
      </c>
      <c r="N213" s="55">
        <v>2726.1874429377199</v>
      </c>
      <c r="O213" s="55">
        <v>2827.7244944081599</v>
      </c>
      <c r="P213" s="55">
        <v>2930.2269157484602</v>
      </c>
      <c r="Q213" s="55">
        <v>3013.4901212218101</v>
      </c>
      <c r="R213" s="55">
        <v>3119.4364829807</v>
      </c>
      <c r="S213" s="55">
        <v>3104.4723632455498</v>
      </c>
      <c r="T213" s="55">
        <v>3140.8634913227202</v>
      </c>
      <c r="U213" s="55">
        <v>3179.3897616428599</v>
      </c>
      <c r="V213" s="55">
        <v>3340.4171191422201</v>
      </c>
      <c r="W213" s="55">
        <v>3454.2804820118199</v>
      </c>
      <c r="X213" s="55">
        <v>3562.6289826772399</v>
      </c>
      <c r="Y213" s="55">
        <v>3757.5085597950801</v>
      </c>
      <c r="Z213" s="55">
        <v>3913.0759073694499</v>
      </c>
      <c r="AA213" s="55">
        <v>4076.6948569913202</v>
      </c>
      <c r="AB213" s="55">
        <v>4184.6347013684599</v>
      </c>
      <c r="AC213" s="55">
        <v>4407.4713408917796</v>
      </c>
      <c r="AD213" s="55">
        <v>4569.1842447941899</v>
      </c>
      <c r="AE213" s="55">
        <v>4720.6561450540103</v>
      </c>
      <c r="AF213" s="55">
        <v>4958.6573213627898</v>
      </c>
      <c r="AG213" s="55">
        <v>4839.2713245191599</v>
      </c>
      <c r="AH213" s="55">
        <v>4987.9186445675296</v>
      </c>
      <c r="AI213" s="55">
        <v>5238.0668594748304</v>
      </c>
      <c r="AJ213" s="55">
        <v>5475.5992562463198</v>
      </c>
      <c r="AK213" s="55">
        <v>5758.1304923518901</v>
      </c>
      <c r="AL213" s="55">
        <v>6151.4019230358799</v>
      </c>
      <c r="AM213" s="55">
        <v>6518.3431999268896</v>
      </c>
      <c r="AN213" s="55">
        <v>6852.4097554170503</v>
      </c>
      <c r="AO213" s="55">
        <v>7039.6602184263102</v>
      </c>
      <c r="AP213" s="55">
        <v>7544.7421067321002</v>
      </c>
      <c r="AQ213" s="55">
        <v>8111.5541415974403</v>
      </c>
    </row>
    <row r="214" spans="1:43" x14ac:dyDescent="0.2">
      <c r="A214" s="53" t="s">
        <v>262</v>
      </c>
      <c r="B214" s="55">
        <v>1889.7670416267899</v>
      </c>
      <c r="C214" s="55">
        <v>1964.0672903792599</v>
      </c>
      <c r="D214" s="55">
        <v>1867.82047031458</v>
      </c>
      <c r="E214" s="55">
        <v>1658.8655134662699</v>
      </c>
      <c r="F214" s="55">
        <v>1771.7295918161501</v>
      </c>
      <c r="G214" s="55">
        <v>1936.2928365356499</v>
      </c>
      <c r="H214" s="55">
        <v>2221.6042074706102</v>
      </c>
      <c r="I214" s="55">
        <v>2479.3058726363201</v>
      </c>
      <c r="J214" s="55">
        <v>2356.9617811252701</v>
      </c>
      <c r="K214" s="55">
        <v>2035.0101102106601</v>
      </c>
      <c r="L214" s="55">
        <v>1981.8706872651001</v>
      </c>
      <c r="M214" s="55">
        <v>1957.6980895787001</v>
      </c>
      <c r="N214" s="55">
        <v>2133.2992508811399</v>
      </c>
      <c r="O214" s="55">
        <v>2038.9550397204</v>
      </c>
      <c r="P214" s="55">
        <v>1868.78076386729</v>
      </c>
      <c r="Q214" s="55">
        <v>1683.44236383926</v>
      </c>
      <c r="R214" s="55">
        <v>1698.0817711770801</v>
      </c>
      <c r="S214" s="55">
        <v>1696.9425965180801</v>
      </c>
      <c r="T214" s="55">
        <v>1681.85738419772</v>
      </c>
      <c r="U214" s="55">
        <v>1771.94165496396</v>
      </c>
      <c r="V214" s="55">
        <v>1581.5761741752699</v>
      </c>
      <c r="W214" s="55">
        <v>1641.82400321761</v>
      </c>
      <c r="X214" s="55">
        <v>1679.3610228181401</v>
      </c>
      <c r="Y214" s="55">
        <v>1682.51096409102</v>
      </c>
      <c r="Z214" s="55">
        <v>1669.6411254448601</v>
      </c>
      <c r="AA214" s="55">
        <v>1674.9411762170801</v>
      </c>
      <c r="AB214" s="55">
        <v>1715.47475483685</v>
      </c>
      <c r="AC214" s="55">
        <v>1836.93644987831</v>
      </c>
      <c r="AD214" s="55">
        <v>1891.41754206672</v>
      </c>
      <c r="AE214" s="55">
        <v>1978.7267554913999</v>
      </c>
      <c r="AF214" s="55">
        <v>2109.07282339741</v>
      </c>
      <c r="AG214" s="55">
        <v>2175.6619768231999</v>
      </c>
      <c r="AH214" s="55">
        <v>2243.42719893813</v>
      </c>
      <c r="AI214" s="55">
        <v>2338.1291435063099</v>
      </c>
      <c r="AJ214" s="55">
        <v>2392.51805678548</v>
      </c>
      <c r="AK214" s="55">
        <v>2531.08861077044</v>
      </c>
      <c r="AL214" s="55">
        <v>2686.8271101127798</v>
      </c>
      <c r="AM214" s="55">
        <v>2841.1828188849199</v>
      </c>
      <c r="AN214" s="55">
        <v>2853.42713274573</v>
      </c>
      <c r="AO214" s="55">
        <v>2924.9066806113201</v>
      </c>
      <c r="AP214" s="55">
        <v>2922.88155415745</v>
      </c>
      <c r="AQ214" s="55">
        <v>3524.0486136321001</v>
      </c>
    </row>
    <row r="215" spans="1:43" x14ac:dyDescent="0.2">
      <c r="A215" s="53" t="s">
        <v>263</v>
      </c>
      <c r="B215" s="55">
        <v>8506.1020807009209</v>
      </c>
      <c r="C215" s="55">
        <v>9007.2525527739508</v>
      </c>
      <c r="D215" s="55">
        <v>9442.0295544456803</v>
      </c>
      <c r="E215" s="55">
        <v>9877.5991789135205</v>
      </c>
      <c r="F215" s="55">
        <v>10223.5542962493</v>
      </c>
      <c r="G215" s="55">
        <v>9286.5479702626108</v>
      </c>
      <c r="H215" s="55">
        <v>10212.367049094801</v>
      </c>
      <c r="I215" s="55">
        <v>11360.269268445199</v>
      </c>
      <c r="J215" s="55">
        <v>12056.567850359999</v>
      </c>
      <c r="K215" s="55">
        <v>11374.953907344199</v>
      </c>
      <c r="L215" s="55">
        <v>10370.901819509099</v>
      </c>
      <c r="M215" s="55">
        <v>11008.473598467201</v>
      </c>
      <c r="N215" s="55">
        <v>10397.1577434061</v>
      </c>
      <c r="O215" s="55">
        <v>9816.6162748261904</v>
      </c>
      <c r="P215" s="55">
        <v>9465.8108241203499</v>
      </c>
      <c r="Q215" s="55">
        <v>10623.2091773802</v>
      </c>
      <c r="R215" s="55">
        <v>10307.757896347301</v>
      </c>
      <c r="S215" s="55">
        <v>9448.4380168800199</v>
      </c>
      <c r="T215" s="55">
        <v>10173.6825326657</v>
      </c>
      <c r="U215" s="55">
        <v>10547.6449466093</v>
      </c>
      <c r="V215" s="55">
        <v>10057.7616658355</v>
      </c>
      <c r="W215" s="55">
        <v>10227.204773633801</v>
      </c>
      <c r="X215" s="55">
        <v>10247.9451327275</v>
      </c>
      <c r="Y215" s="55">
        <v>9647.7473905061797</v>
      </c>
      <c r="Z215" s="55">
        <v>9264.2244579087692</v>
      </c>
      <c r="AA215" s="55">
        <v>9450.1457468012595</v>
      </c>
      <c r="AB215" s="55">
        <v>9470.3361612755507</v>
      </c>
      <c r="AC215" s="55">
        <v>9587.6693785833795</v>
      </c>
      <c r="AD215" s="55">
        <v>9782.6628219218492</v>
      </c>
      <c r="AE215" s="55">
        <v>9451.9729834478203</v>
      </c>
      <c r="AF215" s="55">
        <v>9738.5350163065596</v>
      </c>
      <c r="AG215" s="55">
        <v>10227.103444874399</v>
      </c>
      <c r="AH215" s="55">
        <v>10413.335068835</v>
      </c>
      <c r="AI215" s="55">
        <v>11057.200464781599</v>
      </c>
      <c r="AJ215" s="55">
        <v>11801.7557757458</v>
      </c>
      <c r="AK215" s="55">
        <v>12408.8322161709</v>
      </c>
      <c r="AL215" s="55">
        <v>12975.7301445823</v>
      </c>
      <c r="AM215" s="55">
        <v>13484.5781250747</v>
      </c>
      <c r="AN215" s="55">
        <v>13851.742360718699</v>
      </c>
      <c r="AO215" s="55">
        <v>14076.250276221999</v>
      </c>
      <c r="AP215" s="55">
        <v>14462.339632667499</v>
      </c>
      <c r="AQ215" s="55">
        <v>14942.4104752726</v>
      </c>
    </row>
    <row r="216" spans="1:43" x14ac:dyDescent="0.2">
      <c r="A216" s="53" t="s">
        <v>264</v>
      </c>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4"/>
    </row>
    <row r="217" spans="1:43" x14ac:dyDescent="0.2">
      <c r="A217" s="53" t="s">
        <v>265</v>
      </c>
      <c r="B217" s="55">
        <v>3873.00900644987</v>
      </c>
      <c r="C217" s="55">
        <v>3833.2099957587302</v>
      </c>
      <c r="D217" s="55">
        <v>4187.68603908555</v>
      </c>
      <c r="E217" s="55">
        <v>4295.3613852721601</v>
      </c>
      <c r="F217" s="55">
        <v>4648.8298073564401</v>
      </c>
      <c r="G217" s="55">
        <v>4684.1540277534996</v>
      </c>
      <c r="H217" s="55">
        <v>4702.9130562457804</v>
      </c>
      <c r="I217" s="55">
        <v>4706.1305544430697</v>
      </c>
      <c r="J217" s="55">
        <v>4684.6447130653696</v>
      </c>
      <c r="K217" s="55">
        <v>4606.75900435733</v>
      </c>
      <c r="L217" s="55">
        <v>4560.9611659646998</v>
      </c>
      <c r="M217" s="55">
        <v>4720.7293620317996</v>
      </c>
      <c r="N217" s="55">
        <v>4847.9754255424104</v>
      </c>
      <c r="O217" s="55">
        <v>4707.4995015778004</v>
      </c>
      <c r="P217" s="55">
        <v>4636.9968889410702</v>
      </c>
      <c r="Q217" s="55">
        <v>4751.4687066950701</v>
      </c>
      <c r="R217" s="55">
        <v>4745.4949120744204</v>
      </c>
      <c r="S217" s="55">
        <v>4959.3070650879099</v>
      </c>
      <c r="T217" s="55">
        <v>4620.8082203252998</v>
      </c>
      <c r="U217" s="55">
        <v>4713.8293642202498</v>
      </c>
      <c r="V217" s="55">
        <v>4632.8721892303602</v>
      </c>
      <c r="W217" s="55">
        <v>4537.8562629420403</v>
      </c>
      <c r="X217" s="55">
        <v>4421.8914495045601</v>
      </c>
      <c r="Y217" s="55">
        <v>4431.8882707619896</v>
      </c>
      <c r="Z217" s="55">
        <v>4556.1339368410199</v>
      </c>
      <c r="AA217" s="55">
        <v>4693.9140442326598</v>
      </c>
      <c r="AB217" s="55">
        <v>4755.4721219817902</v>
      </c>
      <c r="AC217" s="55">
        <v>4824.80755056408</v>
      </c>
      <c r="AD217" s="55">
        <v>4879.0942027885303</v>
      </c>
      <c r="AE217" s="55">
        <v>4965.1231074283296</v>
      </c>
      <c r="AF217" s="55">
        <v>5004.5882466255998</v>
      </c>
      <c r="AG217" s="55">
        <v>5036.0875932763101</v>
      </c>
      <c r="AH217" s="55">
        <v>5137.6217085336402</v>
      </c>
      <c r="AI217" s="55">
        <v>5235.5492568224599</v>
      </c>
      <c r="AJ217" s="55">
        <v>5334.3155012244797</v>
      </c>
      <c r="AK217" s="55">
        <v>5456.0793407789297</v>
      </c>
      <c r="AL217" s="55">
        <v>5550.7708795516501</v>
      </c>
      <c r="AM217" s="55">
        <v>6251.9150067392802</v>
      </c>
      <c r="AN217" s="55">
        <v>6373.3109507445597</v>
      </c>
      <c r="AO217" s="55">
        <v>6377.9410775305496</v>
      </c>
      <c r="AP217" s="55">
        <v>6425.9377979419796</v>
      </c>
      <c r="AQ217" s="55">
        <v>6366.9499210355698</v>
      </c>
    </row>
    <row r="218" spans="1:43" x14ac:dyDescent="0.2">
      <c r="A218" s="53" t="s">
        <v>266</v>
      </c>
      <c r="B218" s="55">
        <v>22268.363244106102</v>
      </c>
      <c r="C218" s="55">
        <v>22485.587684207399</v>
      </c>
      <c r="D218" s="55">
        <v>22509.018404034799</v>
      </c>
      <c r="E218" s="55">
        <v>23432.503642913201</v>
      </c>
      <c r="F218" s="55">
        <v>25255.542755263501</v>
      </c>
      <c r="G218" s="55">
        <v>25554.2867580893</v>
      </c>
      <c r="H218" s="55">
        <v>25571.087141953802</v>
      </c>
      <c r="I218" s="55">
        <v>24744.907059876699</v>
      </c>
      <c r="J218" s="55">
        <v>24955.234650156399</v>
      </c>
      <c r="K218" s="55">
        <v>25997.1016716952</v>
      </c>
      <c r="L218" s="55">
        <v>26172.494032423499</v>
      </c>
      <c r="M218" s="55">
        <v>26022.500778464298</v>
      </c>
      <c r="N218" s="55">
        <v>26578.986646835201</v>
      </c>
      <c r="O218" s="55">
        <v>26949.678783884199</v>
      </c>
      <c r="P218" s="55">
        <v>28028.537940807299</v>
      </c>
      <c r="Q218" s="55">
        <v>28333.653778402</v>
      </c>
      <c r="R218" s="55">
        <v>29264.4108080638</v>
      </c>
      <c r="S218" s="55">
        <v>30009.789979574802</v>
      </c>
      <c r="T218" s="55">
        <v>30711.5048455467</v>
      </c>
      <c r="U218" s="55">
        <v>31268.753620679599</v>
      </c>
      <c r="V218" s="55">
        <v>30999.518643731899</v>
      </c>
      <c r="W218" s="55">
        <v>29727.9179593763</v>
      </c>
      <c r="X218" s="55">
        <v>29711.628095484601</v>
      </c>
      <c r="Y218" s="55">
        <v>29013.1871482434</v>
      </c>
      <c r="Z218" s="55">
        <v>30031.476650921599</v>
      </c>
      <c r="AA218" s="55">
        <v>31399.224615729199</v>
      </c>
      <c r="AB218" s="55">
        <v>31824.484442493602</v>
      </c>
      <c r="AC218" s="55">
        <v>32623.6344605839</v>
      </c>
      <c r="AD218" s="55">
        <v>33634.093400824102</v>
      </c>
      <c r="AE218" s="55">
        <v>34893.392472546402</v>
      </c>
      <c r="AF218" s="55">
        <v>36606.565134808203</v>
      </c>
      <c r="AG218" s="55">
        <v>36947.425191280803</v>
      </c>
      <c r="AH218" s="55">
        <v>37641.066799163404</v>
      </c>
      <c r="AI218" s="55">
        <v>38306.034956227202</v>
      </c>
      <c r="AJ218" s="55">
        <v>39803.2614409749</v>
      </c>
      <c r="AK218" s="55">
        <v>40894.673002220297</v>
      </c>
      <c r="AL218" s="55">
        <v>42449.494958696298</v>
      </c>
      <c r="AM218" s="55">
        <v>43574.886015629403</v>
      </c>
      <c r="AN218" s="55">
        <v>42899.257642644501</v>
      </c>
      <c r="AO218" s="55">
        <v>40395.989971542898</v>
      </c>
      <c r="AP218" s="55">
        <v>42584.106949118097</v>
      </c>
      <c r="AQ218" s="55">
        <v>43874.923785503903</v>
      </c>
    </row>
    <row r="219" spans="1:43" x14ac:dyDescent="0.2">
      <c r="A219" s="53" t="s">
        <v>267</v>
      </c>
      <c r="B219" s="55">
        <v>37354.181716072599</v>
      </c>
      <c r="C219" s="55">
        <v>38409.185201670502</v>
      </c>
      <c r="D219" s="55">
        <v>39278.440088341398</v>
      </c>
      <c r="E219" s="55">
        <v>40226.844300612298</v>
      </c>
      <c r="F219" s="55">
        <v>40692.740230621603</v>
      </c>
      <c r="G219" s="55">
        <v>38062.203291585902</v>
      </c>
      <c r="H219" s="55">
        <v>37943.535633009902</v>
      </c>
      <c r="I219" s="55">
        <v>38971.0563113752</v>
      </c>
      <c r="J219" s="55">
        <v>39030.483272624697</v>
      </c>
      <c r="K219" s="55">
        <v>39887.950871708199</v>
      </c>
      <c r="L219" s="55">
        <v>41498.725086833903</v>
      </c>
      <c r="M219" s="55">
        <v>41889.996299094899</v>
      </c>
      <c r="N219" s="55">
        <v>41015.382070594198</v>
      </c>
      <c r="O219" s="55">
        <v>41014.189138167501</v>
      </c>
      <c r="P219" s="55">
        <v>42070.419896076797</v>
      </c>
      <c r="Q219" s="55">
        <v>43282.799037266203</v>
      </c>
      <c r="R219" s="55">
        <v>43724.506031710604</v>
      </c>
      <c r="S219" s="55">
        <v>43736.465359702997</v>
      </c>
      <c r="T219" s="55">
        <v>44732.877968500798</v>
      </c>
      <c r="U219" s="55">
        <v>46263.482209941401</v>
      </c>
      <c r="V219" s="55">
        <v>47483.139324955999</v>
      </c>
      <c r="W219" s="55">
        <v>46518.282397074698</v>
      </c>
      <c r="X219" s="55">
        <v>46032.682099444297</v>
      </c>
      <c r="Y219" s="55">
        <v>45518.683300915902</v>
      </c>
      <c r="Z219" s="55">
        <v>45639.955628601798</v>
      </c>
      <c r="AA219" s="55">
        <v>45540.514302008902</v>
      </c>
      <c r="AB219" s="55">
        <v>45625.6634109886</v>
      </c>
      <c r="AC219" s="55">
        <v>46413.683128072102</v>
      </c>
      <c r="AD219" s="55">
        <v>47719.610416636897</v>
      </c>
      <c r="AE219" s="55">
        <v>48167.565175923599</v>
      </c>
      <c r="AF219" s="55">
        <v>49665.683936702102</v>
      </c>
      <c r="AG219" s="55">
        <v>49929.241785120699</v>
      </c>
      <c r="AH219" s="55">
        <v>49801.529761920901</v>
      </c>
      <c r="AI219" s="55">
        <v>49371.592368940903</v>
      </c>
      <c r="AJ219" s="55">
        <v>50354.898739021097</v>
      </c>
      <c r="AK219" s="55">
        <v>51302.239110656403</v>
      </c>
      <c r="AL219" s="55">
        <v>52912.895875246999</v>
      </c>
      <c r="AM219" s="55">
        <v>54581.899722891103</v>
      </c>
      <c r="AN219" s="55">
        <v>55146.274335968803</v>
      </c>
      <c r="AO219" s="55">
        <v>52744.487881830297</v>
      </c>
      <c r="AP219" s="55">
        <v>53757.637897549001</v>
      </c>
      <c r="AQ219" s="55">
        <v>54214.918858668403</v>
      </c>
    </row>
    <row r="220" spans="1:43" x14ac:dyDescent="0.2">
      <c r="A220" s="53" t="s">
        <v>268</v>
      </c>
      <c r="B220" s="55">
        <v>2601.0583144680299</v>
      </c>
      <c r="C220" s="55">
        <v>2763.12031916059</v>
      </c>
      <c r="D220" s="55">
        <v>3338.62767975626</v>
      </c>
      <c r="E220" s="55">
        <v>2951.00578132089</v>
      </c>
      <c r="F220" s="55">
        <v>3541.0769634436001</v>
      </c>
      <c r="G220" s="55">
        <v>4092.86434563279</v>
      </c>
      <c r="H220" s="55">
        <v>4393.6185468226504</v>
      </c>
      <c r="I220" s="55">
        <v>4197.8152170020203</v>
      </c>
      <c r="J220" s="55">
        <v>4416.9494485059504</v>
      </c>
      <c r="K220" s="55">
        <v>4427.8218274604797</v>
      </c>
      <c r="L220" s="55">
        <v>4793.2826357959602</v>
      </c>
      <c r="M220" s="55">
        <v>5070.73326195341</v>
      </c>
      <c r="N220" s="55">
        <v>5000.4421068696602</v>
      </c>
      <c r="O220" s="55">
        <v>4898.03067967484</v>
      </c>
      <c r="P220" s="55">
        <v>4540.4600126838104</v>
      </c>
      <c r="Q220" s="55">
        <v>4660.6611801343797</v>
      </c>
      <c r="R220" s="55">
        <v>4290.1526494715799</v>
      </c>
      <c r="S220" s="55">
        <v>4237.9317085437497</v>
      </c>
      <c r="T220" s="55">
        <v>4656.6114529862798</v>
      </c>
      <c r="U220" s="55">
        <v>3750.3787797004202</v>
      </c>
      <c r="V220" s="55">
        <v>3808.5238736707802</v>
      </c>
      <c r="W220" s="55">
        <v>3990.9026485353202</v>
      </c>
      <c r="X220" s="55">
        <v>4399.1053386991298</v>
      </c>
      <c r="Y220" s="55">
        <v>4497.6937106941796</v>
      </c>
      <c r="Z220" s="55">
        <v>4692.7201111433096</v>
      </c>
      <c r="AA220" s="55">
        <v>4894.23082373543</v>
      </c>
      <c r="AB220" s="55">
        <v>5246.3940566640304</v>
      </c>
      <c r="AC220" s="55">
        <v>5384.7516852148601</v>
      </c>
      <c r="AD220" s="55">
        <v>5620.0440271036596</v>
      </c>
      <c r="AE220" s="55">
        <v>5290.6703446089996</v>
      </c>
      <c r="AF220" s="55">
        <v>5187.9298356832496</v>
      </c>
      <c r="AG220" s="55">
        <v>5232.1062890458998</v>
      </c>
      <c r="AH220" s="55">
        <v>5474.2683337286298</v>
      </c>
      <c r="AI220" s="55">
        <v>5340.6345906495999</v>
      </c>
      <c r="AJ220" s="55">
        <v>5546.0723561520799</v>
      </c>
      <c r="AK220" s="55">
        <v>5738.0229222687603</v>
      </c>
      <c r="AL220" s="55">
        <v>5888.4756164218097</v>
      </c>
      <c r="AM220" s="55">
        <v>6093.6236925529101</v>
      </c>
      <c r="AN220" s="55">
        <v>6245.84676227616</v>
      </c>
      <c r="AO220" s="55">
        <v>6496.5487784446696</v>
      </c>
      <c r="AP220" s="55">
        <v>6602.5058476967297</v>
      </c>
      <c r="AQ220" s="55">
        <v>6358.2762894253901</v>
      </c>
    </row>
    <row r="221" spans="1:43" x14ac:dyDescent="0.2">
      <c r="A221" s="53" t="s">
        <v>269</v>
      </c>
      <c r="B221" s="55">
        <v>5182.6558814112996</v>
      </c>
      <c r="C221" s="55">
        <v>5798.8114881520696</v>
      </c>
      <c r="D221" s="55">
        <v>6575.0687970368199</v>
      </c>
      <c r="E221" s="55">
        <v>7188.2972599374598</v>
      </c>
      <c r="F221" s="55">
        <v>6797.6628375024902</v>
      </c>
      <c r="G221" s="55">
        <v>7111.0611589515902</v>
      </c>
      <c r="H221" s="55">
        <v>8224.1774382560397</v>
      </c>
      <c r="I221" s="55">
        <v>8988.1476013330303</v>
      </c>
      <c r="J221" s="55">
        <v>9965.6907273783199</v>
      </c>
      <c r="K221" s="55">
        <v>10439.804278035999</v>
      </c>
      <c r="L221" s="55">
        <v>10697.80969215</v>
      </c>
      <c r="M221" s="55">
        <v>11226.6249940544</v>
      </c>
      <c r="N221" s="55">
        <v>11566.404587576801</v>
      </c>
      <c r="O221" s="55">
        <v>12565.842885366799</v>
      </c>
      <c r="P221" s="55">
        <v>13670.653230272401</v>
      </c>
      <c r="Q221" s="55">
        <v>14037.5395008617</v>
      </c>
      <c r="R221" s="55">
        <v>16125.6063251613</v>
      </c>
      <c r="S221" s="55">
        <v>17595.333757448501</v>
      </c>
      <c r="T221" s="55">
        <v>17932.570007091301</v>
      </c>
      <c r="U221" s="55">
        <v>19439.018006922699</v>
      </c>
      <c r="V221" s="55">
        <v>20432.4661171845</v>
      </c>
      <c r="W221" s="55">
        <v>21995.5614464399</v>
      </c>
      <c r="X221" s="55">
        <v>23207.465249495701</v>
      </c>
      <c r="Y221" s="55">
        <v>24595.210940412599</v>
      </c>
      <c r="Z221" s="55">
        <v>26090.581140712999</v>
      </c>
      <c r="AA221" s="55">
        <v>27307.025895308299</v>
      </c>
      <c r="AB221" s="55">
        <v>28866.4419536596</v>
      </c>
      <c r="AC221" s="55">
        <v>30612.516909571001</v>
      </c>
      <c r="AD221" s="55">
        <v>31878.699783182899</v>
      </c>
      <c r="AE221" s="55">
        <v>32852.321164314497</v>
      </c>
      <c r="AF221" s="55">
        <v>34204.6526920451</v>
      </c>
      <c r="AG221" s="55">
        <v>32911.682681388498</v>
      </c>
      <c r="AH221" s="55">
        <v>34259.099852394102</v>
      </c>
      <c r="AI221" s="55">
        <v>34839.8933013797</v>
      </c>
      <c r="AJ221" s="55">
        <v>36032.235899175903</v>
      </c>
      <c r="AK221" s="55">
        <v>36824.595251406601</v>
      </c>
      <c r="AL221" s="55">
        <v>37661.045420411501</v>
      </c>
      <c r="AM221" s="55">
        <v>38760.8556399718</v>
      </c>
      <c r="AN221" s="55">
        <v>36526.290107033798</v>
      </c>
      <c r="AO221" s="55">
        <v>36491.023492905602</v>
      </c>
      <c r="AP221" s="55">
        <v>39084.938077750397</v>
      </c>
      <c r="AQ221" s="55">
        <v>39059.096554106</v>
      </c>
    </row>
    <row r="222" spans="1:43" x14ac:dyDescent="0.2">
      <c r="A222" s="53" t="s">
        <v>270</v>
      </c>
      <c r="B222" s="55">
        <v>5097.5328545934999</v>
      </c>
      <c r="C222" s="55">
        <v>5181.8679456253803</v>
      </c>
      <c r="D222" s="55">
        <v>5159.6025799354302</v>
      </c>
      <c r="E222" s="55">
        <v>5540.3002166552797</v>
      </c>
      <c r="F222" s="55">
        <v>5500.2107481631801</v>
      </c>
      <c r="G222" s="55">
        <v>5321.7267922897599</v>
      </c>
      <c r="H222" s="55">
        <v>5376.5541347233202</v>
      </c>
      <c r="I222" s="55">
        <v>5312.05480706034</v>
      </c>
      <c r="J222" s="55">
        <v>5257.5071698385</v>
      </c>
      <c r="K222" s="55">
        <v>5053.6774767929601</v>
      </c>
      <c r="L222" s="55">
        <v>4888.1342887309102</v>
      </c>
      <c r="M222" s="55">
        <v>4765.1834787262896</v>
      </c>
      <c r="N222" s="55">
        <v>4715.9883382539601</v>
      </c>
      <c r="O222" s="55">
        <v>4699.8194074837902</v>
      </c>
      <c r="P222" s="55">
        <v>4592.66097280124</v>
      </c>
      <c r="Q222" s="55">
        <v>4473.0218301267596</v>
      </c>
      <c r="R222" s="55">
        <v>4495.89579665163</v>
      </c>
      <c r="S222" s="55">
        <v>4397.7674886792502</v>
      </c>
      <c r="T222" s="55">
        <v>4339.3670748677596</v>
      </c>
      <c r="U222" s="55">
        <v>4268.19817077885</v>
      </c>
      <c r="V222" s="55">
        <v>4030.1057350619499</v>
      </c>
      <c r="W222" s="55">
        <v>3587.5895527532498</v>
      </c>
      <c r="X222" s="55">
        <v>2376.91111693932</v>
      </c>
      <c r="Y222" s="55">
        <v>1960.8497460241299</v>
      </c>
      <c r="Z222" s="55">
        <v>1519.5209336604701</v>
      </c>
      <c r="AA222" s="55">
        <v>1309.87572101208</v>
      </c>
      <c r="AB222" s="55">
        <v>1072.9293130844001</v>
      </c>
      <c r="AC222" s="55">
        <v>1071.96855378499</v>
      </c>
      <c r="AD222" s="55">
        <v>1107.84128259723</v>
      </c>
      <c r="AE222" s="55">
        <v>1126.40390766109</v>
      </c>
      <c r="AF222" s="55">
        <v>1194.8830310999699</v>
      </c>
      <c r="AG222" s="55">
        <v>1289.14980903895</v>
      </c>
      <c r="AH222" s="55">
        <v>1382.02228857776</v>
      </c>
      <c r="AI222" s="55">
        <v>1490.9955491803801</v>
      </c>
      <c r="AJ222" s="55">
        <v>1614.3161780628</v>
      </c>
      <c r="AK222" s="55">
        <v>1685.8401757193999</v>
      </c>
      <c r="AL222" s="55">
        <v>1767.1903693839299</v>
      </c>
      <c r="AM222" s="55">
        <v>1864.8506264768801</v>
      </c>
      <c r="AN222" s="55">
        <v>1969.1149583322699</v>
      </c>
      <c r="AO222" s="55">
        <v>2003.5361964879901</v>
      </c>
      <c r="AP222" s="55">
        <v>2109.5015779034002</v>
      </c>
      <c r="AQ222" s="55">
        <v>2212.06486019877</v>
      </c>
    </row>
    <row r="223" spans="1:43" x14ac:dyDescent="0.2">
      <c r="A223" s="53" t="s">
        <v>271</v>
      </c>
      <c r="B223" s="55">
        <v>1103.1133516013799</v>
      </c>
      <c r="C223" s="55">
        <v>1114.7144640741999</v>
      </c>
      <c r="D223" s="55">
        <v>1151.43594316137</v>
      </c>
      <c r="E223" s="55">
        <v>1150.0165159139899</v>
      </c>
      <c r="F223" s="55">
        <v>1140.62621588447</v>
      </c>
      <c r="G223" s="55">
        <v>1165.0487008364501</v>
      </c>
      <c r="H223" s="55">
        <v>1212.4174403816801</v>
      </c>
      <c r="I223" s="55">
        <v>1209.89770550451</v>
      </c>
      <c r="J223" s="55">
        <v>1208.41451993344</v>
      </c>
      <c r="K223" s="55">
        <v>1187.73558693072</v>
      </c>
      <c r="L223" s="55">
        <v>1163.17103811846</v>
      </c>
      <c r="M223" s="55">
        <v>1116.93188682495</v>
      </c>
      <c r="N223" s="55">
        <v>1098.9637336639901</v>
      </c>
      <c r="O223" s="55">
        <v>1062.26209186864</v>
      </c>
      <c r="P223" s="55">
        <v>1057.0620318700301</v>
      </c>
      <c r="Q223" s="55">
        <v>1024.11522817525</v>
      </c>
      <c r="R223" s="55">
        <v>1026.66872587794</v>
      </c>
      <c r="S223" s="55">
        <v>1045.6391519928</v>
      </c>
      <c r="T223" s="55">
        <v>1056.8096247846399</v>
      </c>
      <c r="U223" s="55">
        <v>1061.52600560476</v>
      </c>
      <c r="V223" s="55">
        <v>1069.50525494471</v>
      </c>
      <c r="W223" s="55">
        <v>1061.74417501277</v>
      </c>
      <c r="X223" s="55">
        <v>1037.9213565086</v>
      </c>
      <c r="Y223" s="55">
        <v>1016.4320076698</v>
      </c>
      <c r="Z223" s="55">
        <v>994.19825402473805</v>
      </c>
      <c r="AA223" s="55">
        <v>998.12213598708001</v>
      </c>
      <c r="AB223" s="55">
        <v>1022.73740592738</v>
      </c>
      <c r="AC223" s="55">
        <v>992.04389191603104</v>
      </c>
      <c r="AD223" s="55">
        <v>1003.2696101961</v>
      </c>
      <c r="AE223" s="55">
        <v>1013.31110245112</v>
      </c>
      <c r="AF223" s="55">
        <v>1038.6156388147399</v>
      </c>
      <c r="AG223" s="55">
        <v>1078.0276347930201</v>
      </c>
      <c r="AH223" s="55">
        <v>1130.1782183309799</v>
      </c>
      <c r="AI223" s="55">
        <v>1168.87143859345</v>
      </c>
      <c r="AJ223" s="55">
        <v>1222.45442228972</v>
      </c>
      <c r="AK223" s="55">
        <v>1279.67348191565</v>
      </c>
      <c r="AL223" s="55">
        <v>1328.50989016575</v>
      </c>
      <c r="AM223" s="55">
        <v>1383.80065383955</v>
      </c>
      <c r="AN223" s="55">
        <v>1444.5211603139301</v>
      </c>
      <c r="AO223" s="55">
        <v>1487.2768442849699</v>
      </c>
      <c r="AP223" s="55">
        <v>1545.2867101478</v>
      </c>
      <c r="AQ223" s="55">
        <v>1595.9217409538201</v>
      </c>
    </row>
    <row r="224" spans="1:43" x14ac:dyDescent="0.2">
      <c r="A224" s="53" t="s">
        <v>272</v>
      </c>
      <c r="B224" s="55">
        <v>2369.90779491493</v>
      </c>
      <c r="C224" s="55">
        <v>2412.44071844567</v>
      </c>
      <c r="D224" s="55">
        <v>2445.4640849750899</v>
      </c>
      <c r="E224" s="55">
        <v>2620.7746626895</v>
      </c>
      <c r="F224" s="55">
        <v>2671.6710680756601</v>
      </c>
      <c r="G224" s="55">
        <v>2739.8120958086502</v>
      </c>
      <c r="H224" s="55">
        <v>2925.35544176557</v>
      </c>
      <c r="I224" s="55">
        <v>3146.3091106974498</v>
      </c>
      <c r="J224" s="55">
        <v>3387.34273919009</v>
      </c>
      <c r="K224" s="55">
        <v>3491.42569258301</v>
      </c>
      <c r="L224" s="55">
        <v>3572.8393113197899</v>
      </c>
      <c r="M224" s="55">
        <v>3711.9899500148499</v>
      </c>
      <c r="N224" s="55">
        <v>3839.3405163710499</v>
      </c>
      <c r="O224" s="55">
        <v>3983.0073032311798</v>
      </c>
      <c r="P224" s="55">
        <v>4142.1519197022599</v>
      </c>
      <c r="Q224" s="55">
        <v>4266.4192221616604</v>
      </c>
      <c r="R224" s="55">
        <v>4434.4869745032502</v>
      </c>
      <c r="S224" s="55">
        <v>4784.94435154046</v>
      </c>
      <c r="T224" s="55">
        <v>5342.7108471375004</v>
      </c>
      <c r="U224" s="55">
        <v>5910.0888164697999</v>
      </c>
      <c r="V224" s="55">
        <v>6480.6754293331696</v>
      </c>
      <c r="W224" s="55">
        <v>6943.05816237417</v>
      </c>
      <c r="X224" s="55">
        <v>7406.6903936555</v>
      </c>
      <c r="Y224" s="55">
        <v>7925.0492304659601</v>
      </c>
      <c r="Z224" s="55">
        <v>8530.1020376133802</v>
      </c>
      <c r="AA224" s="55">
        <v>9199.8137684675894</v>
      </c>
      <c r="AB224" s="55">
        <v>9627.53040587131</v>
      </c>
      <c r="AC224" s="55">
        <v>9389.1176943115806</v>
      </c>
      <c r="AD224" s="55">
        <v>8316.3334241147404</v>
      </c>
      <c r="AE224" s="55">
        <v>8608.6002944062293</v>
      </c>
      <c r="AF224" s="55">
        <v>8949.1940640459907</v>
      </c>
      <c r="AG224" s="55">
        <v>9073.9990119020895</v>
      </c>
      <c r="AH224" s="55">
        <v>9486.2747826595605</v>
      </c>
      <c r="AI224" s="55">
        <v>10063.5152704177</v>
      </c>
      <c r="AJ224" s="55">
        <v>10620.237746184001</v>
      </c>
      <c r="AK224" s="55">
        <v>11019.6440006792</v>
      </c>
      <c r="AL224" s="55">
        <v>11505.1702825712</v>
      </c>
      <c r="AM224" s="55">
        <v>12045.3546501152</v>
      </c>
      <c r="AN224" s="55">
        <v>12276.1492003405</v>
      </c>
      <c r="AO224" s="55">
        <v>11964.5901962957</v>
      </c>
      <c r="AP224" s="55">
        <v>12827.762491619</v>
      </c>
      <c r="AQ224" s="55">
        <v>12798.0283917588</v>
      </c>
    </row>
    <row r="225" spans="1:43" x14ac:dyDescent="0.2">
      <c r="A225" s="53" t="s">
        <v>273</v>
      </c>
      <c r="B225" s="55">
        <v>748.57649535126802</v>
      </c>
      <c r="C225" s="55">
        <v>749.75392964522598</v>
      </c>
      <c r="D225" s="55">
        <v>750.93136393918496</v>
      </c>
      <c r="E225" s="55">
        <v>752.10879823314895</v>
      </c>
      <c r="F225" s="55">
        <v>773.95408390728699</v>
      </c>
      <c r="G225" s="55">
        <v>795.799369581424</v>
      </c>
      <c r="H225" s="55">
        <v>817.64465525556204</v>
      </c>
      <c r="I225" s="55">
        <v>839.48994092969997</v>
      </c>
      <c r="J225" s="55">
        <v>861.33522660383699</v>
      </c>
      <c r="K225" s="55">
        <v>883.18051227797503</v>
      </c>
      <c r="L225" s="55">
        <v>905.02579795211204</v>
      </c>
      <c r="M225" s="55">
        <v>926.87108362624997</v>
      </c>
      <c r="N225" s="55">
        <v>948.71636930038801</v>
      </c>
      <c r="O225" s="55">
        <v>970.56165497452503</v>
      </c>
      <c r="P225" s="55">
        <v>992.40694064866295</v>
      </c>
      <c r="Q225" s="55">
        <v>1014.2522263228</v>
      </c>
      <c r="R225" s="55">
        <v>1036.0975119969401</v>
      </c>
      <c r="S225" s="55">
        <v>1057.9427976710799</v>
      </c>
      <c r="T225" s="55">
        <v>1079.78808334521</v>
      </c>
      <c r="U225" s="55">
        <v>1101.6333690193501</v>
      </c>
      <c r="V225" s="55">
        <v>1123.4786546934899</v>
      </c>
      <c r="W225" s="55">
        <v>1204.0537825792301</v>
      </c>
      <c r="X225" s="55">
        <v>1282.8444636244201</v>
      </c>
      <c r="Y225" s="55">
        <v>1366.8743053426899</v>
      </c>
      <c r="Z225" s="55">
        <v>1465.9328046558401</v>
      </c>
      <c r="AA225" s="55">
        <v>1586.41876788939</v>
      </c>
      <c r="AB225" s="55">
        <v>1765.15382006505</v>
      </c>
      <c r="AC225" s="55">
        <v>1869.2117234345301</v>
      </c>
      <c r="AD225" s="55">
        <v>1866.0164480359499</v>
      </c>
      <c r="AE225" s="55">
        <v>1215.5102177778799</v>
      </c>
      <c r="AF225" s="55">
        <v>1372.87250598936</v>
      </c>
      <c r="AG225" s="55">
        <v>1564.6896456327099</v>
      </c>
      <c r="AH225" s="55">
        <v>1414.43608299069</v>
      </c>
      <c r="AI225" s="55">
        <v>1333.2603753620001</v>
      </c>
      <c r="AJ225" s="55">
        <v>1291.8660661904401</v>
      </c>
      <c r="AK225" s="55">
        <v>1353.7749472092901</v>
      </c>
      <c r="AL225" s="55">
        <v>1270.3154125304</v>
      </c>
      <c r="AM225" s="55">
        <v>1375.0604058060901</v>
      </c>
      <c r="AN225" s="55">
        <v>1529.66741168823</v>
      </c>
      <c r="AO225" s="55">
        <v>1674.97054018635</v>
      </c>
      <c r="AP225" s="55">
        <v>1781.9091760778899</v>
      </c>
      <c r="AQ225" s="55">
        <v>1939.6144229816</v>
      </c>
    </row>
    <row r="226" spans="1:43" x14ac:dyDescent="0.2">
      <c r="A226" s="53" t="s">
        <v>274</v>
      </c>
      <c r="B226" s="55">
        <v>2090.7564595644499</v>
      </c>
      <c r="C226" s="55">
        <v>2188.4793967018099</v>
      </c>
      <c r="D226" s="55">
        <v>2212.5890975644102</v>
      </c>
      <c r="E226" s="55">
        <v>2074.6860955745301</v>
      </c>
      <c r="F226" s="55">
        <v>2113.0315382534</v>
      </c>
      <c r="G226" s="55">
        <v>2052.2333718258901</v>
      </c>
      <c r="H226" s="55">
        <v>1995.27232730932</v>
      </c>
      <c r="I226" s="55">
        <v>2055.8207683524201</v>
      </c>
      <c r="J226" s="55">
        <v>2212.52082968063</v>
      </c>
      <c r="K226" s="55">
        <v>2290.1232514046901</v>
      </c>
      <c r="L226" s="55">
        <v>2131.9141376887201</v>
      </c>
      <c r="M226" s="55">
        <v>1940.37525957561</v>
      </c>
      <c r="N226" s="55">
        <v>1803.4008099646001</v>
      </c>
      <c r="O226" s="55">
        <v>1647.08896400054</v>
      </c>
      <c r="P226" s="55">
        <v>1637.72489748149</v>
      </c>
      <c r="Q226" s="55">
        <v>1655.2961255820201</v>
      </c>
      <c r="R226" s="55">
        <v>1647.55333258116</v>
      </c>
      <c r="S226" s="55">
        <v>1612.43972762626</v>
      </c>
      <c r="T226" s="55">
        <v>1625.6857696490899</v>
      </c>
      <c r="U226" s="55">
        <v>1627.329180249</v>
      </c>
      <c r="V226" s="55">
        <v>1556.01862109993</v>
      </c>
      <c r="W226" s="55">
        <v>1493.6962741944001</v>
      </c>
      <c r="X226" s="55">
        <v>1387.2423512023599</v>
      </c>
      <c r="Y226" s="55">
        <v>1166.4390061010199</v>
      </c>
      <c r="Z226" s="55">
        <v>1361.3424313883199</v>
      </c>
      <c r="AA226" s="55">
        <v>1376.2043001397101</v>
      </c>
      <c r="AB226" s="55">
        <v>1440.1910557728299</v>
      </c>
      <c r="AC226" s="55">
        <v>1317.4818394645099</v>
      </c>
      <c r="AD226" s="55">
        <v>1251.26270326503</v>
      </c>
      <c r="AE226" s="55">
        <v>1251.6021997073401</v>
      </c>
      <c r="AF226" s="55">
        <v>1194.1855710875</v>
      </c>
      <c r="AG226" s="55">
        <v>1168.9800177490399</v>
      </c>
      <c r="AH226" s="55">
        <v>1188.63387714245</v>
      </c>
      <c r="AI226" s="55">
        <v>1216.8224918887099</v>
      </c>
      <c r="AJ226" s="55">
        <v>1211.59902195124</v>
      </c>
      <c r="AK226" s="55">
        <v>1191.0205099033301</v>
      </c>
      <c r="AL226" s="55">
        <v>1208.70533039667</v>
      </c>
      <c r="AM226" s="55">
        <v>1205.88174049703</v>
      </c>
      <c r="AN226" s="55">
        <v>1204.10894196134</v>
      </c>
      <c r="AO226" s="55">
        <v>1219.9745039275299</v>
      </c>
      <c r="AP226" s="55">
        <v>1241.1695612246399</v>
      </c>
      <c r="AQ226" s="55">
        <v>1273.29175514453</v>
      </c>
    </row>
    <row r="227" spans="1:43" x14ac:dyDescent="0.2">
      <c r="A227" s="53" t="s">
        <v>275</v>
      </c>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4"/>
      <c r="AQ227" s="54"/>
    </row>
    <row r="228" spans="1:43" x14ac:dyDescent="0.2">
      <c r="A228" s="53" t="s">
        <v>276</v>
      </c>
      <c r="B228" s="55">
        <v>1887.62836907979</v>
      </c>
      <c r="C228" s="55">
        <v>1910.75850893027</v>
      </c>
      <c r="D228" s="55">
        <v>1934.17207499868</v>
      </c>
      <c r="E228" s="55">
        <v>1957.8725402610401</v>
      </c>
      <c r="F228" s="55">
        <v>2042.60432459954</v>
      </c>
      <c r="G228" s="55">
        <v>2112.2134141169299</v>
      </c>
      <c r="H228" s="55">
        <v>2127.0318695706901</v>
      </c>
      <c r="I228" s="55">
        <v>2210.1810720103699</v>
      </c>
      <c r="J228" s="55">
        <v>2224.3999155461902</v>
      </c>
      <c r="K228" s="55">
        <v>2243.7006110798002</v>
      </c>
      <c r="L228" s="55">
        <v>2589.2256929166701</v>
      </c>
      <c r="M228" s="55">
        <v>2962.6742115816</v>
      </c>
      <c r="N228" s="55">
        <v>3433.1687958207899</v>
      </c>
      <c r="O228" s="55">
        <v>3680.1532478102999</v>
      </c>
      <c r="P228" s="55">
        <v>3787.31867313662</v>
      </c>
      <c r="Q228" s="55">
        <v>4064.1049107725999</v>
      </c>
      <c r="R228" s="55">
        <v>4156.59113524228</v>
      </c>
      <c r="S228" s="55">
        <v>4270.0977496109699</v>
      </c>
      <c r="T228" s="55">
        <v>4165.3401228046896</v>
      </c>
      <c r="U228" s="55">
        <v>4152.2193558188601</v>
      </c>
      <c r="V228" s="55">
        <v>4038.9159037081099</v>
      </c>
      <c r="W228" s="55">
        <v>4268.9360028071396</v>
      </c>
      <c r="X228" s="55">
        <v>4251.0024498083303</v>
      </c>
      <c r="Y228" s="55">
        <v>4381.5862250431701</v>
      </c>
      <c r="Z228" s="55">
        <v>4573.1812682548598</v>
      </c>
      <c r="AA228" s="55">
        <v>4689.9939558715596</v>
      </c>
      <c r="AB228" s="55">
        <v>4741.8408226353704</v>
      </c>
      <c r="AC228" s="55">
        <v>4630.0288987895401</v>
      </c>
      <c r="AD228" s="55">
        <v>4741.1771921518202</v>
      </c>
      <c r="AE228" s="55">
        <v>4928.4052695223099</v>
      </c>
      <c r="AF228" s="55">
        <v>5103.4765293014698</v>
      </c>
      <c r="AG228" s="55">
        <v>5249.4222412322197</v>
      </c>
      <c r="AH228" s="55">
        <v>5310.2338544886197</v>
      </c>
      <c r="AI228" s="55">
        <v>5461.1957092523899</v>
      </c>
      <c r="AJ228" s="55">
        <v>5505.1679521916803</v>
      </c>
      <c r="AK228" s="55">
        <v>5363.2670644714899</v>
      </c>
      <c r="AL228" s="55">
        <v>5100.3672320151099</v>
      </c>
      <c r="AM228" s="55">
        <v>4958.1976634101302</v>
      </c>
      <c r="AN228" s="55">
        <v>4963.4494166185996</v>
      </c>
      <c r="AO228" s="55">
        <v>4989.5475572304204</v>
      </c>
      <c r="AP228" s="55">
        <v>5049.8163138977598</v>
      </c>
      <c r="AQ228" s="55">
        <v>5102.89393987526</v>
      </c>
    </row>
    <row r="229" spans="1:43" x14ac:dyDescent="0.2">
      <c r="A229" s="53" t="s">
        <v>277</v>
      </c>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4"/>
    </row>
    <row r="230" spans="1:43" x14ac:dyDescent="0.2">
      <c r="A230" s="53" t="s">
        <v>278</v>
      </c>
      <c r="B230" s="55">
        <v>10578.5298152225</v>
      </c>
      <c r="C230" s="55">
        <v>10613.956622096801</v>
      </c>
      <c r="D230" s="55">
        <v>11071.276443491101</v>
      </c>
      <c r="E230" s="55">
        <v>11144.614247748001</v>
      </c>
      <c r="F230" s="55">
        <v>11616.6122949686</v>
      </c>
      <c r="G230" s="55">
        <v>11699.8073439296</v>
      </c>
      <c r="H230" s="55">
        <v>12636.109332022301</v>
      </c>
      <c r="I230" s="55">
        <v>13212.095939720401</v>
      </c>
      <c r="J230" s="55">
        <v>14523.7228007375</v>
      </c>
      <c r="K230" s="55">
        <v>14948.162059112101</v>
      </c>
      <c r="L230" s="55">
        <v>15886.3279864672</v>
      </c>
      <c r="M230" s="55">
        <v>16416.000920664199</v>
      </c>
      <c r="N230" s="55">
        <v>15252.517254775001</v>
      </c>
      <c r="O230" s="55">
        <v>13849.016242575501</v>
      </c>
      <c r="P230" s="55">
        <v>14463.3620295977</v>
      </c>
      <c r="Q230" s="55">
        <v>13681.670822276899</v>
      </c>
      <c r="R230" s="55">
        <v>13075.9280251282</v>
      </c>
      <c r="S230" s="55">
        <v>12357.515463816</v>
      </c>
      <c r="T230" s="55">
        <v>11807.199680108401</v>
      </c>
      <c r="U230" s="55">
        <v>11692.187066364</v>
      </c>
      <c r="V230" s="55">
        <v>11897.5117718941</v>
      </c>
      <c r="W230" s="55">
        <v>12374.2917017281</v>
      </c>
      <c r="X230" s="55">
        <v>12328.0677352901</v>
      </c>
      <c r="Y230" s="55">
        <v>12276.456481488</v>
      </c>
      <c r="Z230" s="55">
        <v>12887.965115045899</v>
      </c>
      <c r="AA230" s="55">
        <v>13499.104955765901</v>
      </c>
      <c r="AB230" s="55">
        <v>14132.111240803501</v>
      </c>
      <c r="AC230" s="55">
        <v>14705.680425304899</v>
      </c>
      <c r="AD230" s="55">
        <v>15503.937770353101</v>
      </c>
      <c r="AE230" s="55">
        <v>16645.028026259199</v>
      </c>
      <c r="AF230" s="55">
        <v>17556.196687723801</v>
      </c>
      <c r="AG230" s="55">
        <v>18432.6080540562</v>
      </c>
      <c r="AH230" s="55">
        <v>19167.9866651661</v>
      </c>
      <c r="AI230" s="55">
        <v>21793.581690985899</v>
      </c>
      <c r="AJ230" s="55">
        <v>23379.309359997402</v>
      </c>
      <c r="AK230" s="55">
        <v>25676.397870168999</v>
      </c>
      <c r="AL230" s="55">
        <v>28990.487692962601</v>
      </c>
      <c r="AM230" s="55">
        <v>30246.547424910601</v>
      </c>
      <c r="AN230" s="55">
        <v>31143.009982231899</v>
      </c>
      <c r="AO230" s="55">
        <v>29741.123742208001</v>
      </c>
      <c r="AP230" s="55">
        <v>29631.848813418499</v>
      </c>
      <c r="AQ230" s="55">
        <v>28743.435489183499</v>
      </c>
    </row>
    <row r="231" spans="1:43" x14ac:dyDescent="0.2">
      <c r="A231" s="53" t="s">
        <v>279</v>
      </c>
      <c r="B231" s="55">
        <v>3012.2348047759501</v>
      </c>
      <c r="C231" s="55">
        <v>3268.2973392977401</v>
      </c>
      <c r="D231" s="55">
        <v>3770.96750792079</v>
      </c>
      <c r="E231" s="55">
        <v>3661.8677294537001</v>
      </c>
      <c r="F231" s="55">
        <v>3863.3860598289398</v>
      </c>
      <c r="G231" s="55">
        <v>4033.17147834656</v>
      </c>
      <c r="H231" s="55">
        <v>4236.2498041836097</v>
      </c>
      <c r="I231" s="55">
        <v>4274.4288370655304</v>
      </c>
      <c r="J231" s="55">
        <v>4452.6910775528004</v>
      </c>
      <c r="K231" s="55">
        <v>4635.5511733910998</v>
      </c>
      <c r="L231" s="55">
        <v>4853.5669543842696</v>
      </c>
      <c r="M231" s="55">
        <v>4995.4206805288704</v>
      </c>
      <c r="N231" s="55">
        <v>4876.18200475089</v>
      </c>
      <c r="O231" s="55">
        <v>5011.0277602657998</v>
      </c>
      <c r="P231" s="55">
        <v>5058.1080933104904</v>
      </c>
      <c r="Q231" s="55">
        <v>5213.3925005293404</v>
      </c>
      <c r="R231" s="55">
        <v>5008.5485417121399</v>
      </c>
      <c r="S231" s="55">
        <v>5218.8430071721004</v>
      </c>
      <c r="T231" s="55">
        <v>5112.1259677141297</v>
      </c>
      <c r="U231" s="55">
        <v>5197.3060828362104</v>
      </c>
      <c r="V231" s="55">
        <v>5502.0822113005397</v>
      </c>
      <c r="W231" s="55">
        <v>5604.3374227572403</v>
      </c>
      <c r="X231" s="55">
        <v>5919.6073190882098</v>
      </c>
      <c r="Y231" s="55">
        <v>5932.1983161219596</v>
      </c>
      <c r="Z231" s="55">
        <v>6011.0447173883504</v>
      </c>
      <c r="AA231" s="55">
        <v>6054.8041208783998</v>
      </c>
      <c r="AB231" s="55">
        <v>6393.4130933603601</v>
      </c>
      <c r="AC231" s="55">
        <v>6649.3186756446403</v>
      </c>
      <c r="AD231" s="55">
        <v>6879.0941093535403</v>
      </c>
      <c r="AE231" s="55">
        <v>7201.0074009100199</v>
      </c>
      <c r="AF231" s="55">
        <v>7455.3295429925201</v>
      </c>
      <c r="AG231" s="55">
        <v>7680.40778043718</v>
      </c>
      <c r="AH231" s="55">
        <v>7725.79022945005</v>
      </c>
      <c r="AI231" s="55">
        <v>8093.5005799199798</v>
      </c>
      <c r="AJ231" s="55">
        <v>8468.3081284111904</v>
      </c>
      <c r="AK231" s="55">
        <v>8707.0451232565902</v>
      </c>
      <c r="AL231" s="55">
        <v>9109.3494333519193</v>
      </c>
      <c r="AM231" s="55">
        <v>9584.5811448304394</v>
      </c>
      <c r="AN231" s="55">
        <v>9937.7023092702693</v>
      </c>
      <c r="AO231" s="55">
        <v>10187.0888596157</v>
      </c>
      <c r="AP231" s="55">
        <v>10408.9297035326</v>
      </c>
      <c r="AQ231" s="55">
        <v>10235.033369770799</v>
      </c>
    </row>
    <row r="232" spans="1:43" x14ac:dyDescent="0.2">
      <c r="A232" s="53" t="s">
        <v>280</v>
      </c>
      <c r="B232" s="55">
        <v>6814.4631987412804</v>
      </c>
      <c r="C232" s="55">
        <v>6837.0878221953299</v>
      </c>
      <c r="D232" s="55">
        <v>7260.4056694467499</v>
      </c>
      <c r="E232" s="55">
        <v>7516.7293215809896</v>
      </c>
      <c r="F232" s="55">
        <v>8068.6612968182899</v>
      </c>
      <c r="G232" s="55">
        <v>8459.5562046480809</v>
      </c>
      <c r="H232" s="55">
        <v>9225.18111967404</v>
      </c>
      <c r="I232" s="55">
        <v>8940.6738827369609</v>
      </c>
      <c r="J232" s="55">
        <v>8470.7244529044201</v>
      </c>
      <c r="K232" s="55">
        <v>8225.8448948161495</v>
      </c>
      <c r="L232" s="55">
        <v>7889.5241939996804</v>
      </c>
      <c r="M232" s="55">
        <v>8581.93093505262</v>
      </c>
      <c r="N232" s="55">
        <v>8383.4663047191298</v>
      </c>
      <c r="O232" s="55">
        <v>8593.9382576879998</v>
      </c>
      <c r="P232" s="55">
        <v>8856.0472838683108</v>
      </c>
      <c r="Q232" s="55">
        <v>9221.0099395270408</v>
      </c>
      <c r="R232" s="55">
        <v>9613.7006714781401</v>
      </c>
      <c r="S232" s="55">
        <v>10411.5696601213</v>
      </c>
      <c r="T232" s="55">
        <v>10479.0298492497</v>
      </c>
      <c r="U232" s="55">
        <v>10156.0532785507</v>
      </c>
      <c r="V232" s="55">
        <v>10723.615670192999</v>
      </c>
      <c r="W232" s="55">
        <v>10620.5579692703</v>
      </c>
      <c r="X232" s="55">
        <v>10974.706225579999</v>
      </c>
      <c r="Y232" s="55">
        <v>11627.3608980675</v>
      </c>
      <c r="Z232" s="55">
        <v>10911.351621904299</v>
      </c>
      <c r="AA232" s="55">
        <v>11588.1682441625</v>
      </c>
      <c r="AB232" s="55">
        <v>12250.7108089699</v>
      </c>
      <c r="AC232" s="55">
        <v>12976.0330450457</v>
      </c>
      <c r="AD232" s="55">
        <v>13072.913554037499</v>
      </c>
      <c r="AE232" s="55">
        <v>12443.081121548599</v>
      </c>
      <c r="AF232" s="55">
        <v>13090.298565241001</v>
      </c>
      <c r="AG232" s="55">
        <v>12166.1879125575</v>
      </c>
      <c r="AH232" s="55">
        <v>12732.9446775464</v>
      </c>
      <c r="AI232" s="55">
        <v>13217.1783580472</v>
      </c>
      <c r="AJ232" s="55">
        <v>14258.468121772999</v>
      </c>
      <c r="AK232" s="55">
        <v>15251.6533503357</v>
      </c>
      <c r="AL232" s="55">
        <v>16093.1894243325</v>
      </c>
      <c r="AM232" s="55">
        <v>16633.600418678201</v>
      </c>
      <c r="AN232" s="55">
        <v>16536.884858099798</v>
      </c>
      <c r="AO232" s="55">
        <v>15544.958957250599</v>
      </c>
      <c r="AP232" s="55">
        <v>16757.5341900889</v>
      </c>
      <c r="AQ232" s="55">
        <v>17997.824210405801</v>
      </c>
    </row>
    <row r="233" spans="1:43" x14ac:dyDescent="0.2">
      <c r="A233" s="53" t="s">
        <v>281</v>
      </c>
      <c r="B233" s="55">
        <v>9842.4859819738904</v>
      </c>
      <c r="C233" s="55">
        <v>10005.322980762799</v>
      </c>
      <c r="D233" s="55">
        <v>9962.3322721321492</v>
      </c>
      <c r="E233" s="55">
        <v>10697.3959312921</v>
      </c>
      <c r="F233" s="55">
        <v>10640.338085527799</v>
      </c>
      <c r="G233" s="55">
        <v>10314.7806671326</v>
      </c>
      <c r="H233" s="55">
        <v>10441.016240533399</v>
      </c>
      <c r="I233" s="55">
        <v>10335.5268904434</v>
      </c>
      <c r="J233" s="55">
        <v>10248.9948126524</v>
      </c>
      <c r="K233" s="55">
        <v>9870.5248761935909</v>
      </c>
      <c r="L233" s="55">
        <v>9565.4890644523293</v>
      </c>
      <c r="M233" s="55">
        <v>9342.7559428008499</v>
      </c>
      <c r="N233" s="55">
        <v>9264.0187392473399</v>
      </c>
      <c r="O233" s="55">
        <v>9249.9460205975702</v>
      </c>
      <c r="P233" s="55">
        <v>9056.3613164326107</v>
      </c>
      <c r="Q233" s="55">
        <v>8837.3427087817709</v>
      </c>
      <c r="R233" s="55">
        <v>8899.5539861044599</v>
      </c>
      <c r="S233" s="55">
        <v>8721.9902142337596</v>
      </c>
      <c r="T233" s="55">
        <v>8622.6557124824194</v>
      </c>
      <c r="U233" s="55">
        <v>8497.4879502291005</v>
      </c>
      <c r="V233" s="55">
        <v>8038.8467280595396</v>
      </c>
      <c r="W233" s="55">
        <v>7471.4512826441196</v>
      </c>
      <c r="X233" s="55">
        <v>6205.8775674828803</v>
      </c>
      <c r="Y233" s="55">
        <v>6162.34581974301</v>
      </c>
      <c r="Z233" s="55">
        <v>4988.3603419148803</v>
      </c>
      <c r="AA233" s="55">
        <v>4535.3436675020203</v>
      </c>
      <c r="AB233" s="55">
        <v>4743.9872627781697</v>
      </c>
      <c r="AC233" s="55">
        <v>4121.6776159859501</v>
      </c>
      <c r="AD233" s="55">
        <v>4329.9376020842101</v>
      </c>
      <c r="AE233" s="55">
        <v>4949.1525507262504</v>
      </c>
      <c r="AF233" s="55">
        <v>5153.0289190705598</v>
      </c>
      <c r="AG233" s="55">
        <v>5265.2779345400004</v>
      </c>
      <c r="AH233" s="55">
        <v>5262.0657325708698</v>
      </c>
      <c r="AI233" s="55">
        <v>5517.9972097832197</v>
      </c>
      <c r="AJ233" s="55">
        <v>6214.7917148139504</v>
      </c>
      <c r="AK233" s="55">
        <v>6652.4703087303196</v>
      </c>
      <c r="AL233" s="55">
        <v>7265.8006524299399</v>
      </c>
      <c r="AM233" s="55">
        <v>7942.1174722798596</v>
      </c>
      <c r="AN233" s="55">
        <v>8969.8486793883494</v>
      </c>
      <c r="AO233" s="55">
        <v>9370.0485811957697</v>
      </c>
      <c r="AP233" s="55">
        <v>10067.243003969301</v>
      </c>
      <c r="AQ233" s="55">
        <v>11360.5110478323</v>
      </c>
    </row>
    <row r="234" spans="1:43" x14ac:dyDescent="0.2">
      <c r="A234" s="53" t="s">
        <v>282</v>
      </c>
      <c r="B234" s="55">
        <v>2906.17504027219</v>
      </c>
      <c r="C234" s="55">
        <v>3149.9578095994002</v>
      </c>
      <c r="D234" s="55">
        <v>3382.9739115184502</v>
      </c>
      <c r="E234" s="55">
        <v>3616.9527890710701</v>
      </c>
      <c r="F234" s="55">
        <v>3867.5743826898401</v>
      </c>
      <c r="G234" s="55">
        <v>4149.2548965085398</v>
      </c>
      <c r="H234" s="55">
        <v>4470.5988382273699</v>
      </c>
      <c r="I234" s="55">
        <v>4829.9879655511804</v>
      </c>
      <c r="J234" s="55">
        <v>5215.9371888010401</v>
      </c>
      <c r="K234" s="55">
        <v>5607.9529906260204</v>
      </c>
      <c r="L234" s="55">
        <v>5989.7417450558496</v>
      </c>
      <c r="M234" s="55">
        <v>6349.1681521248302</v>
      </c>
      <c r="N234" s="55">
        <v>6692.2570062127998</v>
      </c>
      <c r="O234" s="55">
        <v>7040.9811660299501</v>
      </c>
      <c r="P234" s="55">
        <v>7428.7611962864003</v>
      </c>
      <c r="Q234" s="55">
        <v>7871.4707977335102</v>
      </c>
      <c r="R234" s="55">
        <v>8379.1135990862203</v>
      </c>
      <c r="S234" s="55">
        <v>8938.9154313726594</v>
      </c>
      <c r="T234" s="55">
        <v>9556.5445666754804</v>
      </c>
      <c r="U234" s="55">
        <v>10202.4120223646</v>
      </c>
      <c r="V234" s="55">
        <v>10750.8514210802</v>
      </c>
      <c r="W234" s="55">
        <v>11225.9785838596</v>
      </c>
      <c r="X234" s="55">
        <v>11611.631317646499</v>
      </c>
      <c r="Y234" s="55">
        <v>12229.4340951922</v>
      </c>
      <c r="Z234" s="55">
        <v>13054.752083310301</v>
      </c>
      <c r="AA234" s="55">
        <v>13316.721889562499</v>
      </c>
      <c r="AB234" s="55">
        <v>13961.715438187701</v>
      </c>
      <c r="AC234" s="55">
        <v>14439.928924868</v>
      </c>
      <c r="AD234" s="55">
        <v>15428.6614264503</v>
      </c>
      <c r="AE234" s="55">
        <v>16100.4011930861</v>
      </c>
      <c r="AF234" s="55">
        <v>16098.774834231999</v>
      </c>
      <c r="AG234" s="55">
        <v>16304.763946542</v>
      </c>
      <c r="AH234" s="55">
        <v>15544.1802070227</v>
      </c>
      <c r="AI234" s="55">
        <v>16045.288874137699</v>
      </c>
      <c r="AJ234" s="55">
        <v>17012.751325197602</v>
      </c>
      <c r="AK234" s="55">
        <v>18733.517602980799</v>
      </c>
      <c r="AL234" s="55">
        <v>20689.9907510673</v>
      </c>
      <c r="AM234" s="55">
        <v>21457.880875869101</v>
      </c>
      <c r="AN234" s="55">
        <v>22430.5971313017</v>
      </c>
      <c r="AO234" s="55">
        <v>19240.4921314202</v>
      </c>
      <c r="AP234" s="55">
        <v>20094.9737979169</v>
      </c>
      <c r="AQ234" s="55">
        <v>20878.384417315599</v>
      </c>
    </row>
    <row r="235" spans="1:43" x14ac:dyDescent="0.2">
      <c r="A235" s="53" t="s">
        <v>283</v>
      </c>
      <c r="B235" s="55">
        <v>1737.07653536764</v>
      </c>
      <c r="C235" s="55">
        <v>1757.4577791366701</v>
      </c>
      <c r="D235" s="55">
        <v>1756.4423792228599</v>
      </c>
      <c r="E235" s="55">
        <v>2328.2485684018602</v>
      </c>
      <c r="F235" s="55">
        <v>2658.2520301336899</v>
      </c>
      <c r="G235" s="55">
        <v>2634.5785992261799</v>
      </c>
      <c r="H235" s="55">
        <v>2620.7837891335198</v>
      </c>
      <c r="I235" s="55">
        <v>2661.84615440268</v>
      </c>
      <c r="J235" s="55">
        <v>2787.6549891145701</v>
      </c>
      <c r="K235" s="55">
        <v>2819.2862115182102</v>
      </c>
      <c r="L235" s="55">
        <v>2588.2746561839499</v>
      </c>
      <c r="M235" s="55">
        <v>2374.73799629737</v>
      </c>
      <c r="N235" s="55">
        <v>1888.21504227425</v>
      </c>
      <c r="O235" s="55">
        <v>1853.0908208670201</v>
      </c>
      <c r="P235" s="55">
        <v>1958.13558426549</v>
      </c>
      <c r="Q235" s="55">
        <v>1888.1640150575399</v>
      </c>
      <c r="R235" s="55">
        <v>1844.90178411493</v>
      </c>
      <c r="S235" s="55">
        <v>1991.9685190422599</v>
      </c>
      <c r="T235" s="55">
        <v>2159.9677195690601</v>
      </c>
      <c r="U235" s="55">
        <v>2082.3863397748901</v>
      </c>
      <c r="V235" s="55">
        <v>2369.2837525397599</v>
      </c>
      <c r="W235" s="55">
        <v>2440.6995571582802</v>
      </c>
      <c r="X235" s="55">
        <v>2495.8143116210499</v>
      </c>
      <c r="Y235" s="55">
        <v>2585.6276691724802</v>
      </c>
      <c r="Z235" s="55">
        <v>2839.1062477708601</v>
      </c>
      <c r="AA235" s="55">
        <v>2685.62536996996</v>
      </c>
      <c r="AB235" s="55">
        <v>2515.4387064246698</v>
      </c>
      <c r="AC235" s="55">
        <v>2756.9453599936701</v>
      </c>
      <c r="AD235" s="55">
        <v>3172.0240807979499</v>
      </c>
      <c r="AE235" s="55">
        <v>3109.0964943702202</v>
      </c>
      <c r="AF235" s="55">
        <v>3064.20983333712</v>
      </c>
      <c r="AG235" s="55">
        <v>3097.18352615398</v>
      </c>
      <c r="AH235" s="55">
        <v>3320.7460893075299</v>
      </c>
      <c r="AI235" s="55">
        <v>3189.9640859435399</v>
      </c>
      <c r="AJ235" s="55">
        <v>3128.56102454556</v>
      </c>
      <c r="AK235" s="55">
        <v>2995.4042674565799</v>
      </c>
      <c r="AL235" s="55">
        <v>3047.5279587274299</v>
      </c>
      <c r="AM235" s="55">
        <v>3230.4411154268801</v>
      </c>
      <c r="AN235" s="55">
        <v>3479.7823217303699</v>
      </c>
      <c r="AO235" s="55">
        <v>3318.7474849538498</v>
      </c>
      <c r="AP235" s="55">
        <v>3221.9231741223798</v>
      </c>
      <c r="AQ235" s="55">
        <v>3488.2483590583702</v>
      </c>
    </row>
    <row r="236" spans="1:43" x14ac:dyDescent="0.2">
      <c r="A236" s="53" t="s">
        <v>284</v>
      </c>
      <c r="B236" s="55">
        <v>1017.45922746809</v>
      </c>
      <c r="C236" s="55">
        <v>1020.82835792607</v>
      </c>
      <c r="D236" s="55">
        <v>1006.6255471022801</v>
      </c>
      <c r="E236" s="55">
        <v>981.76233698405804</v>
      </c>
      <c r="F236" s="55">
        <v>961.73910038511599</v>
      </c>
      <c r="G236" s="55">
        <v>918.67867182345003</v>
      </c>
      <c r="H236" s="55">
        <v>902.45781435641402</v>
      </c>
      <c r="I236" s="55">
        <v>893.33258430302897</v>
      </c>
      <c r="J236" s="55">
        <v>823.07349818683099</v>
      </c>
      <c r="K236" s="55">
        <v>715.55046341267996</v>
      </c>
      <c r="L236" s="55">
        <v>676.31874820459996</v>
      </c>
      <c r="M236" s="55">
        <v>685.63806360176397</v>
      </c>
      <c r="N236" s="55">
        <v>722.37372773720404</v>
      </c>
      <c r="O236" s="55">
        <v>753.69465626730403</v>
      </c>
      <c r="P236" s="55">
        <v>667.58895229816005</v>
      </c>
      <c r="Q236" s="55">
        <v>658.60673331423504</v>
      </c>
      <c r="R236" s="55">
        <v>638.70338372193396</v>
      </c>
      <c r="S236" s="55">
        <v>654.03777109145096</v>
      </c>
      <c r="T236" s="55">
        <v>674.22822673834798</v>
      </c>
      <c r="U236" s="55">
        <v>696.79886725574897</v>
      </c>
      <c r="V236" s="55">
        <v>700.177098226765</v>
      </c>
      <c r="W236" s="55">
        <v>684.03525509681799</v>
      </c>
      <c r="X236" s="55">
        <v>682.03883121544504</v>
      </c>
      <c r="Y236" s="55">
        <v>713.87053995156305</v>
      </c>
      <c r="Z236" s="55">
        <v>733.76518000062799</v>
      </c>
      <c r="AA236" s="55">
        <v>799.55425161248695</v>
      </c>
      <c r="AB236" s="55">
        <v>845.97895903191795</v>
      </c>
      <c r="AC236" s="55">
        <v>864.56108206950296</v>
      </c>
      <c r="AD236" s="55">
        <v>879.54434611211502</v>
      </c>
      <c r="AE236" s="55">
        <v>916.72553399691196</v>
      </c>
      <c r="AF236" s="55">
        <v>933.01071596680799</v>
      </c>
      <c r="AG236" s="55">
        <v>949.24389569502296</v>
      </c>
      <c r="AH236" s="55">
        <v>982.25773473589004</v>
      </c>
      <c r="AI236" s="55">
        <v>992.71912348877595</v>
      </c>
      <c r="AJ236" s="55">
        <v>1016.12597121163</v>
      </c>
      <c r="AK236" s="55">
        <v>1049.25663340348</v>
      </c>
      <c r="AL236" s="55">
        <v>1112.1672871542</v>
      </c>
      <c r="AM236" s="55">
        <v>1168.63411593962</v>
      </c>
      <c r="AN236" s="55">
        <v>1218.2407481585799</v>
      </c>
      <c r="AO236" s="55">
        <v>1262.98207743903</v>
      </c>
      <c r="AP236" s="55">
        <v>1291.1439446716199</v>
      </c>
      <c r="AQ236" s="55">
        <v>1334.10487666108</v>
      </c>
    </row>
    <row r="237" spans="1:43" x14ac:dyDescent="0.2">
      <c r="A237" s="53" t="s">
        <v>285</v>
      </c>
      <c r="B237" s="55">
        <v>7964.8670553413704</v>
      </c>
      <c r="C237" s="55">
        <v>8096.6401713427204</v>
      </c>
      <c r="D237" s="55">
        <v>8061.8506598834201</v>
      </c>
      <c r="E237" s="55">
        <v>8656.6886239043706</v>
      </c>
      <c r="F237" s="55">
        <v>8861.1688414378405</v>
      </c>
      <c r="G237" s="55">
        <v>8840.1053342940304</v>
      </c>
      <c r="H237" s="55">
        <v>9208.7794460383793</v>
      </c>
      <c r="I237" s="55">
        <v>9381.1003038198796</v>
      </c>
      <c r="J237" s="55">
        <v>9573.3577737196701</v>
      </c>
      <c r="K237" s="55">
        <v>9488.22820742158</v>
      </c>
      <c r="L237" s="55">
        <v>9462.6747276382193</v>
      </c>
      <c r="M237" s="55">
        <v>9511.38134300395</v>
      </c>
      <c r="N237" s="55">
        <v>9705.7672645319708</v>
      </c>
      <c r="O237" s="55">
        <v>9973.1305621178708</v>
      </c>
      <c r="P237" s="55">
        <v>10048.654290791799</v>
      </c>
      <c r="Q237" s="55">
        <v>10091.0816296295</v>
      </c>
      <c r="R237" s="55">
        <v>10457.939428866899</v>
      </c>
      <c r="S237" s="55">
        <v>10547.6408441232</v>
      </c>
      <c r="T237" s="55">
        <v>10731.0604673533</v>
      </c>
      <c r="U237" s="55">
        <v>10883.1348795259</v>
      </c>
      <c r="V237" s="55">
        <v>10595.4415614555</v>
      </c>
      <c r="W237" s="55">
        <v>9653.4270565727093</v>
      </c>
      <c r="X237" s="55">
        <v>8674.4706362972902</v>
      </c>
      <c r="Y237" s="55">
        <v>7440.1134526875203</v>
      </c>
      <c r="Z237" s="55">
        <v>5764.0440803794399</v>
      </c>
      <c r="AA237" s="55">
        <v>5099.3792108243097</v>
      </c>
      <c r="AB237" s="55">
        <v>4628.7073823675</v>
      </c>
      <c r="AC237" s="55">
        <v>4529.2978561746404</v>
      </c>
      <c r="AD237" s="55">
        <v>4481.6002637543097</v>
      </c>
      <c r="AE237" s="55">
        <v>4513.4482395978303</v>
      </c>
      <c r="AF237" s="55">
        <v>4826.52579857398</v>
      </c>
      <c r="AG237" s="55">
        <v>5324.5700625007103</v>
      </c>
      <c r="AH237" s="55">
        <v>5654.0866932254803</v>
      </c>
      <c r="AI237" s="55">
        <v>6236.2528049119801</v>
      </c>
      <c r="AJ237" s="55">
        <v>7043.8223620299104</v>
      </c>
      <c r="AK237" s="55">
        <v>7282.1454218458002</v>
      </c>
      <c r="AL237" s="55">
        <v>7879.7959186471298</v>
      </c>
      <c r="AM237" s="55">
        <v>8530.3907998738105</v>
      </c>
      <c r="AN237" s="55">
        <v>8778.2405355554092</v>
      </c>
      <c r="AO237" s="55">
        <v>7516.3069950337704</v>
      </c>
      <c r="AP237" s="55">
        <v>7855.3749673362399</v>
      </c>
      <c r="AQ237" s="55">
        <v>8295.1691709525494</v>
      </c>
    </row>
    <row r="238" spans="1:43" x14ac:dyDescent="0.2">
      <c r="A238" s="53" t="s">
        <v>286</v>
      </c>
      <c r="B238" s="55">
        <v>43387.7863342075</v>
      </c>
      <c r="C238" s="55">
        <v>41998.991440854399</v>
      </c>
      <c r="D238" s="55">
        <v>40299.759585789201</v>
      </c>
      <c r="E238" s="55">
        <v>61697.768377766799</v>
      </c>
      <c r="F238" s="55">
        <v>150978.10626638</v>
      </c>
      <c r="G238" s="55">
        <v>169716.73169153099</v>
      </c>
      <c r="H238" s="55">
        <v>166953.35180056599</v>
      </c>
      <c r="I238" s="55">
        <v>169195.581602944</v>
      </c>
      <c r="J238" s="55">
        <v>144617.956299582</v>
      </c>
      <c r="K238" s="55">
        <v>160919.195654371</v>
      </c>
      <c r="L238" s="55">
        <v>184563.104885646</v>
      </c>
      <c r="M238" s="55">
        <v>183060.413764383</v>
      </c>
      <c r="N238" s="55">
        <v>159736.10391076899</v>
      </c>
      <c r="O238" s="55">
        <v>146347.31047331099</v>
      </c>
      <c r="P238" s="55">
        <v>141191.76881842199</v>
      </c>
      <c r="Q238" s="55">
        <v>130649.976998023</v>
      </c>
      <c r="R238" s="55">
        <v>101080.84996141199</v>
      </c>
      <c r="S238" s="55">
        <v>102184.369809168</v>
      </c>
      <c r="T238" s="55">
        <v>83383.0517573205</v>
      </c>
      <c r="U238" s="55">
        <v>92869.724455951306</v>
      </c>
      <c r="V238" s="55">
        <v>115747.58152970699</v>
      </c>
      <c r="W238" s="55">
        <v>110532.476766445</v>
      </c>
      <c r="X238" s="55">
        <v>108272.746258051</v>
      </c>
      <c r="Y238" s="55">
        <v>104047.355849135</v>
      </c>
      <c r="Z238" s="55">
        <v>105690.980569686</v>
      </c>
      <c r="AA238" s="55">
        <v>107273.80852536199</v>
      </c>
      <c r="AB238" s="55">
        <v>107774.97524915999</v>
      </c>
      <c r="AC238" s="55">
        <v>110426.444594802</v>
      </c>
      <c r="AD238" s="55">
        <v>104936.724839174</v>
      </c>
      <c r="AE238" s="55">
        <v>102752.237643477</v>
      </c>
      <c r="AF238" s="55">
        <v>108909.01748897901</v>
      </c>
      <c r="AG238" s="55">
        <v>106704.108637247</v>
      </c>
      <c r="AH238" s="55">
        <v>106186.251084212</v>
      </c>
      <c r="AI238" s="55">
        <v>110549.41454477199</v>
      </c>
      <c r="AJ238" s="55">
        <v>111543.92499061</v>
      </c>
      <c r="AK238" s="55">
        <v>103139.798557145</v>
      </c>
      <c r="AL238" s="55">
        <v>96399.737453539798</v>
      </c>
      <c r="AM238" s="55">
        <v>83655.037718222593</v>
      </c>
      <c r="AN238" s="55">
        <v>73611.390273425903</v>
      </c>
      <c r="AO238" s="55">
        <v>61725.279652436002</v>
      </c>
      <c r="AP238" s="55">
        <v>57379.9717436551</v>
      </c>
      <c r="AQ238" s="55">
        <v>56376.7699227134</v>
      </c>
    </row>
    <row r="239" spans="1:43" x14ac:dyDescent="0.2">
      <c r="A239" s="53" t="s">
        <v>287</v>
      </c>
      <c r="B239" s="55">
        <v>16855.132626359398</v>
      </c>
      <c r="C239" s="55">
        <v>17117.381233278898</v>
      </c>
      <c r="D239" s="55">
        <v>17689.158766698602</v>
      </c>
      <c r="E239" s="55">
        <v>18919.733725897499</v>
      </c>
      <c r="F239" s="55">
        <v>18666.719683636002</v>
      </c>
      <c r="G239" s="55">
        <v>18554.0319360719</v>
      </c>
      <c r="H239" s="55">
        <v>19046.493191035599</v>
      </c>
      <c r="I239" s="55">
        <v>19507.683962501302</v>
      </c>
      <c r="J239" s="55">
        <v>20142.116469888198</v>
      </c>
      <c r="K239" s="55">
        <v>20658.991503374698</v>
      </c>
      <c r="L239" s="55">
        <v>20196.562941937202</v>
      </c>
      <c r="M239" s="55">
        <v>19919.8843098201</v>
      </c>
      <c r="N239" s="55">
        <v>20360.521253069899</v>
      </c>
      <c r="O239" s="55">
        <v>21089.058371733699</v>
      </c>
      <c r="P239" s="55">
        <v>21616.617487082</v>
      </c>
      <c r="Q239" s="55">
        <v>22337.369558291601</v>
      </c>
      <c r="R239" s="55">
        <v>23180.353389216201</v>
      </c>
      <c r="S239" s="55">
        <v>24186.692922997801</v>
      </c>
      <c r="T239" s="55">
        <v>25353.765999301399</v>
      </c>
      <c r="U239" s="55">
        <v>25859.566069882301</v>
      </c>
      <c r="V239" s="55">
        <v>25987.791338934399</v>
      </c>
      <c r="W239" s="55">
        <v>25535.753698576002</v>
      </c>
      <c r="X239" s="55">
        <v>25508.375738805</v>
      </c>
      <c r="Y239" s="55">
        <v>26016.993410242801</v>
      </c>
      <c r="Z239" s="55">
        <v>27061.215831845398</v>
      </c>
      <c r="AA239" s="55">
        <v>27808.824688101002</v>
      </c>
      <c r="AB239" s="55">
        <v>28542.817854666901</v>
      </c>
      <c r="AC239" s="55">
        <v>29443.994100976099</v>
      </c>
      <c r="AD239" s="55">
        <v>30490.170927797401</v>
      </c>
      <c r="AE239" s="55">
        <v>31492.243343518399</v>
      </c>
      <c r="AF239" s="55">
        <v>32783.209423972803</v>
      </c>
      <c r="AG239" s="55">
        <v>33686.242355239803</v>
      </c>
      <c r="AH239" s="55">
        <v>34461.3594649476</v>
      </c>
      <c r="AI239" s="55">
        <v>35536.412628874103</v>
      </c>
      <c r="AJ239" s="55">
        <v>36409.331433064101</v>
      </c>
      <c r="AK239" s="55">
        <v>36926.239039970802</v>
      </c>
      <c r="AL239" s="55">
        <v>37670.6719877461</v>
      </c>
      <c r="AM239" s="55">
        <v>38719.487261612601</v>
      </c>
      <c r="AN239" s="55">
        <v>38035.5105819335</v>
      </c>
      <c r="AO239" s="55">
        <v>36140.177261038698</v>
      </c>
      <c r="AP239" s="55">
        <v>36546.5958262524</v>
      </c>
      <c r="AQ239" s="55">
        <v>36628.6319853042</v>
      </c>
    </row>
    <row r="240" spans="1:43" x14ac:dyDescent="0.2">
      <c r="A240" s="53" t="s">
        <v>288</v>
      </c>
      <c r="B240" s="55">
        <v>24279.9374760832</v>
      </c>
      <c r="C240" s="55">
        <v>24722.565744110299</v>
      </c>
      <c r="D240" s="55">
        <v>25756.441990596799</v>
      </c>
      <c r="E240" s="55">
        <v>26959.938558772599</v>
      </c>
      <c r="F240" s="55">
        <v>26640.083095015802</v>
      </c>
      <c r="G240" s="55">
        <v>26305.688746542801</v>
      </c>
      <c r="H240" s="55">
        <v>27421.952006421299</v>
      </c>
      <c r="I240" s="55">
        <v>28378.287534421401</v>
      </c>
      <c r="J240" s="55">
        <v>29680.3254323404</v>
      </c>
      <c r="K240" s="55">
        <v>30352.3449925567</v>
      </c>
      <c r="L240" s="55">
        <v>30009.873485908</v>
      </c>
      <c r="M240" s="55">
        <v>30460.578912110799</v>
      </c>
      <c r="N240" s="55">
        <v>29602.7847138539</v>
      </c>
      <c r="O240" s="55">
        <v>30563.966536759399</v>
      </c>
      <c r="P240" s="55">
        <v>32507.330793827201</v>
      </c>
      <c r="Q240" s="55">
        <v>33466.897185097499</v>
      </c>
      <c r="R240" s="55">
        <v>34305.306203732704</v>
      </c>
      <c r="S240" s="55">
        <v>35197.024466327399</v>
      </c>
      <c r="T240" s="55">
        <v>36345.596358908602</v>
      </c>
      <c r="U240" s="55">
        <v>37250.238074584297</v>
      </c>
      <c r="V240" s="55">
        <v>37478.919081517502</v>
      </c>
      <c r="W240" s="55">
        <v>36884.811358530802</v>
      </c>
      <c r="X240" s="55">
        <v>37615.296351981699</v>
      </c>
      <c r="Y240" s="55">
        <v>38188.985719201301</v>
      </c>
      <c r="Z240" s="55">
        <v>39275.648421909202</v>
      </c>
      <c r="AA240" s="55">
        <v>39799.9220550514</v>
      </c>
      <c r="AB240" s="55">
        <v>40810.813605575597</v>
      </c>
      <c r="AC240" s="55">
        <v>42121.1512253416</v>
      </c>
      <c r="AD240" s="55">
        <v>43444.531294486202</v>
      </c>
      <c r="AE240" s="55">
        <v>45021.776014773699</v>
      </c>
      <c r="AF240" s="55">
        <v>46366.012687371702</v>
      </c>
      <c r="AG240" s="55">
        <v>46405.041517234997</v>
      </c>
      <c r="AH240" s="55">
        <v>46810.249722368899</v>
      </c>
      <c r="AI240" s="55">
        <v>47588.875354598298</v>
      </c>
      <c r="AJ240" s="55">
        <v>48785.713684920898</v>
      </c>
      <c r="AK240" s="55">
        <v>49822.5698145516</v>
      </c>
      <c r="AL240" s="55">
        <v>50655.9614500354</v>
      </c>
      <c r="AM240" s="55">
        <v>51136.3700877917</v>
      </c>
      <c r="AN240" s="55">
        <v>50484.284526527001</v>
      </c>
      <c r="AO240" s="55">
        <v>48299.215714975202</v>
      </c>
      <c r="AP240" s="55">
        <v>49256.682310489901</v>
      </c>
      <c r="AQ240" s="55">
        <v>49803.492855267701</v>
      </c>
    </row>
    <row r="241" spans="1:43" x14ac:dyDescent="0.2">
      <c r="A241" s="53" t="s">
        <v>289</v>
      </c>
      <c r="B241" s="55">
        <v>8279.9643700477609</v>
      </c>
      <c r="C241" s="55">
        <v>8193.8584360473706</v>
      </c>
      <c r="D241" s="55">
        <v>7898.1445986766003</v>
      </c>
      <c r="E241" s="55">
        <v>7945.0934650277304</v>
      </c>
      <c r="F241" s="55">
        <v>8182.9191925933801</v>
      </c>
      <c r="G241" s="55">
        <v>8658.6982647037603</v>
      </c>
      <c r="H241" s="55">
        <v>8957.8753652532305</v>
      </c>
      <c r="I241" s="55">
        <v>9007.2825036145296</v>
      </c>
      <c r="J241" s="55">
        <v>9428.9891448580693</v>
      </c>
      <c r="K241" s="55">
        <v>9956.6147337275906</v>
      </c>
      <c r="L241" s="55">
        <v>10505.400034090701</v>
      </c>
      <c r="M241" s="55">
        <v>10650.1718522464</v>
      </c>
      <c r="N241" s="55">
        <v>9583.2024827397308</v>
      </c>
      <c r="O241" s="55">
        <v>8966.6697289504009</v>
      </c>
      <c r="P241" s="55">
        <v>8816.3581506893406</v>
      </c>
      <c r="Q241" s="55">
        <v>8891.0539832214999</v>
      </c>
      <c r="R241" s="55">
        <v>9619.6928123218295</v>
      </c>
      <c r="S241" s="55">
        <v>10320.1656619023</v>
      </c>
      <c r="T241" s="55">
        <v>10257.7966756968</v>
      </c>
      <c r="U241" s="55">
        <v>10321.498385713399</v>
      </c>
      <c r="V241" s="55">
        <v>10339.568854343601</v>
      </c>
      <c r="W241" s="55">
        <v>10564.4986830897</v>
      </c>
      <c r="X241" s="55">
        <v>11268.2154594903</v>
      </c>
      <c r="Y241" s="55">
        <v>11538.163773181101</v>
      </c>
      <c r="Z241" s="55">
        <v>12086.7253940068</v>
      </c>
      <c r="AA241" s="55">
        <v>11764.0692948492</v>
      </c>
      <c r="AB241" s="55">
        <v>12265.0117820713</v>
      </c>
      <c r="AC241" s="55">
        <v>12782.1408385382</v>
      </c>
      <c r="AD241" s="55">
        <v>13280.4392154496</v>
      </c>
      <c r="AE241" s="55">
        <v>12832.7574628562</v>
      </c>
      <c r="AF241" s="55">
        <v>12591.143574363399</v>
      </c>
      <c r="AG241" s="55">
        <v>12092.445986143</v>
      </c>
      <c r="AH241" s="55">
        <v>10700.4390243461</v>
      </c>
      <c r="AI241" s="55">
        <v>10876.0561866184</v>
      </c>
      <c r="AJ241" s="55">
        <v>12096.327997719</v>
      </c>
      <c r="AK241" s="55">
        <v>12831.660706664899</v>
      </c>
      <c r="AL241" s="55">
        <v>13322.341235865701</v>
      </c>
      <c r="AM241" s="55">
        <v>14153.512662626301</v>
      </c>
      <c r="AN241" s="55">
        <v>15123.0271608806</v>
      </c>
      <c r="AO241" s="55">
        <v>15438.2577390389</v>
      </c>
      <c r="AP241" s="55">
        <v>16753.133997262401</v>
      </c>
      <c r="AQ241" s="55">
        <v>17644.976478999601</v>
      </c>
    </row>
    <row r="242" spans="1:43" x14ac:dyDescent="0.2">
      <c r="A242" s="53" t="s">
        <v>290</v>
      </c>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4"/>
    </row>
    <row r="243" spans="1:43" x14ac:dyDescent="0.2">
      <c r="A243" s="53" t="s">
        <v>291</v>
      </c>
      <c r="B243" s="55">
        <v>3329.6102635028901</v>
      </c>
      <c r="C243" s="55">
        <v>3384.6963203627602</v>
      </c>
      <c r="D243" s="55">
        <v>3370.1530124064202</v>
      </c>
      <c r="E243" s="55">
        <v>3618.8173750836499</v>
      </c>
      <c r="F243" s="55">
        <v>3621.1573716668499</v>
      </c>
      <c r="G243" s="55">
        <v>3531.4685627215299</v>
      </c>
      <c r="H243" s="55">
        <v>3596.1805955108798</v>
      </c>
      <c r="I243" s="55">
        <v>3581.2506520852899</v>
      </c>
      <c r="J243" s="55">
        <v>3572.6193456431301</v>
      </c>
      <c r="K243" s="55">
        <v>3461.3785238896899</v>
      </c>
      <c r="L243" s="55">
        <v>3374.5774652894802</v>
      </c>
      <c r="M243" s="55">
        <v>3315.8173657853499</v>
      </c>
      <c r="N243" s="55">
        <v>3307.6412363377699</v>
      </c>
      <c r="O243" s="55">
        <v>3322.4736571485</v>
      </c>
      <c r="P243" s="55">
        <v>3272.4985590628598</v>
      </c>
      <c r="Q243" s="55">
        <v>3212.5566537054801</v>
      </c>
      <c r="R243" s="55">
        <v>3254.6231943830098</v>
      </c>
      <c r="S243" s="55">
        <v>3208.86497897445</v>
      </c>
      <c r="T243" s="55">
        <v>3191.3928619017101</v>
      </c>
      <c r="U243" s="55">
        <v>3163.9758214307099</v>
      </c>
      <c r="V243" s="55">
        <v>3011.2008341412002</v>
      </c>
      <c r="W243" s="55">
        <v>2923.4182543915199</v>
      </c>
      <c r="X243" s="55">
        <v>2541.5273751845398</v>
      </c>
      <c r="Y243" s="55">
        <v>2434.1004810904901</v>
      </c>
      <c r="Z243" s="55">
        <v>2265.1049865228301</v>
      </c>
      <c r="AA243" s="55">
        <v>2206.9106938007799</v>
      </c>
      <c r="AB243" s="55">
        <v>2208.41035178535</v>
      </c>
      <c r="AC243" s="55">
        <v>2286.1422083399002</v>
      </c>
      <c r="AD243" s="55">
        <v>2348.8202914977501</v>
      </c>
      <c r="AE243" s="55">
        <v>2413.3303639390901</v>
      </c>
      <c r="AF243" s="55">
        <v>2470.10008229919</v>
      </c>
      <c r="AG243" s="55">
        <v>2540.2557889586701</v>
      </c>
      <c r="AH243" s="55">
        <v>2604.66145459158</v>
      </c>
      <c r="AI243" s="55">
        <v>2675.49667786191</v>
      </c>
      <c r="AJ243" s="55">
        <v>2834.7293053445501</v>
      </c>
      <c r="AK243" s="55">
        <v>2983.3670350531302</v>
      </c>
      <c r="AL243" s="55">
        <v>3165.0515208840998</v>
      </c>
      <c r="AM243" s="55">
        <v>3413.68225774647</v>
      </c>
      <c r="AN243" s="55">
        <v>3668.7860963749599</v>
      </c>
      <c r="AO243" s="55">
        <v>3902.6440745302998</v>
      </c>
      <c r="AP243" s="55">
        <v>4160.0816419311004</v>
      </c>
      <c r="AQ243" s="55">
        <v>4412.4741929082402</v>
      </c>
    </row>
    <row r="244" spans="1:43" x14ac:dyDescent="0.2">
      <c r="A244" s="53" t="s">
        <v>292</v>
      </c>
      <c r="B244" s="55">
        <v>1636.0548266615799</v>
      </c>
      <c r="C244" s="55">
        <v>1655.54129775721</v>
      </c>
      <c r="D244" s="55">
        <v>1675.2598653263699</v>
      </c>
      <c r="E244" s="55">
        <v>1695.2132937881599</v>
      </c>
      <c r="F244" s="55">
        <v>2208.0590703738799</v>
      </c>
      <c r="G244" s="55">
        <v>2040.5168102371399</v>
      </c>
      <c r="H244" s="55">
        <v>2015.9195926258101</v>
      </c>
      <c r="I244" s="55">
        <v>1935.57442577136</v>
      </c>
      <c r="J244" s="55">
        <v>2208.1182030220298</v>
      </c>
      <c r="K244" s="55">
        <v>2228.3462611499399</v>
      </c>
      <c r="L244" s="55">
        <v>1920.0659800650001</v>
      </c>
      <c r="M244" s="55">
        <v>1949.4177658753999</v>
      </c>
      <c r="N244" s="55">
        <v>2105.83183833674</v>
      </c>
      <c r="O244" s="55">
        <v>2495.37851347059</v>
      </c>
      <c r="P244" s="55">
        <v>2605.56931070051</v>
      </c>
      <c r="Q244" s="55">
        <v>2573.3816331091698</v>
      </c>
      <c r="R244" s="55">
        <v>2462.44808190603</v>
      </c>
      <c r="S244" s="55">
        <v>2415.1333149672901</v>
      </c>
      <c r="T244" s="55">
        <v>2370.68990815604</v>
      </c>
      <c r="U244" s="55">
        <v>2390.2050979246101</v>
      </c>
      <c r="V244" s="55">
        <v>2437.6336048979902</v>
      </c>
      <c r="W244" s="55">
        <v>2655.4998164891699</v>
      </c>
      <c r="X244" s="55">
        <v>2557.8673888787698</v>
      </c>
      <c r="Y244" s="55">
        <v>2593.98180080065</v>
      </c>
      <c r="Z244" s="55">
        <v>2586.58523674244</v>
      </c>
      <c r="AA244" s="55">
        <v>2641.20810667465</v>
      </c>
      <c r="AB244" s="55">
        <v>2770.5570032099799</v>
      </c>
      <c r="AC244" s="55">
        <v>2852.8013454484699</v>
      </c>
      <c r="AD244" s="55">
        <v>2923.7826911831598</v>
      </c>
      <c r="AE244" s="55">
        <v>2778.9878879384601</v>
      </c>
      <c r="AF244" s="55">
        <v>2794.65463750665</v>
      </c>
      <c r="AG244" s="55">
        <v>2655.9365688195799</v>
      </c>
      <c r="AH244" s="55">
        <v>2402.6416420587602</v>
      </c>
      <c r="AI244" s="55">
        <v>2414.9616997604899</v>
      </c>
      <c r="AJ244" s="55">
        <v>2481.4222483491099</v>
      </c>
      <c r="AK244" s="55">
        <v>2582.8081942374001</v>
      </c>
      <c r="AL244" s="55">
        <v>2738.7245287870701</v>
      </c>
      <c r="AM244" s="55">
        <v>2816.0438714665102</v>
      </c>
      <c r="AN244" s="55">
        <v>2930.7572239197598</v>
      </c>
      <c r="AO244" s="55">
        <v>2959.9440473885002</v>
      </c>
      <c r="AP244" s="55">
        <v>2941.0919610749402</v>
      </c>
      <c r="AQ244" s="55">
        <v>2916.4212565938501</v>
      </c>
    </row>
    <row r="245" spans="1:43" x14ac:dyDescent="0.2">
      <c r="A245" s="53" t="s">
        <v>293</v>
      </c>
      <c r="B245" s="55">
        <v>15578.7241181052</v>
      </c>
      <c r="C245" s="55">
        <v>15734.514029296601</v>
      </c>
      <c r="D245" s="55">
        <v>15849.678350432299</v>
      </c>
      <c r="E245" s="55">
        <v>16553.8445394345</v>
      </c>
      <c r="F245" s="55">
        <v>17229.780287702601</v>
      </c>
      <c r="G245" s="55">
        <v>17899.155738224101</v>
      </c>
      <c r="H245" s="55">
        <v>19144.2535716811</v>
      </c>
      <c r="I245" s="55">
        <v>19830.770647489499</v>
      </c>
      <c r="J245" s="55">
        <v>19679.086856271999</v>
      </c>
      <c r="K245" s="55">
        <v>19322.365594717801</v>
      </c>
      <c r="L245" s="55">
        <v>18292.741739490699</v>
      </c>
      <c r="M245" s="55">
        <v>17696.388211372599</v>
      </c>
      <c r="N245" s="55">
        <v>16826.058452500401</v>
      </c>
      <c r="O245" s="55">
        <v>15151.8892359113</v>
      </c>
      <c r="P245" s="55">
        <v>14333.783705113099</v>
      </c>
      <c r="Q245" s="55">
        <v>13984.245892598599</v>
      </c>
      <c r="R245" s="55">
        <v>14200.1106152786</v>
      </c>
      <c r="S245" s="55">
        <v>14911.734003486201</v>
      </c>
      <c r="T245" s="55">
        <v>15616.217083089699</v>
      </c>
      <c r="U245" s="55">
        <v>14222.894509727699</v>
      </c>
      <c r="V245" s="55">
        <v>14636.4788799046</v>
      </c>
      <c r="W245" s="55">
        <v>15454.5061713995</v>
      </c>
      <c r="X245" s="55">
        <v>16194.6762817007</v>
      </c>
      <c r="Y245" s="55">
        <v>15894.302103140401</v>
      </c>
      <c r="Z245" s="55">
        <v>14954.7104525962</v>
      </c>
      <c r="AA245" s="55">
        <v>14989.9242159349</v>
      </c>
      <c r="AB245" s="55">
        <v>14673.2779208437</v>
      </c>
      <c r="AC245" s="55">
        <v>15337.0629732737</v>
      </c>
      <c r="AD245" s="55">
        <v>15109.263637087501</v>
      </c>
      <c r="AE245" s="55">
        <v>13948.6284744884</v>
      </c>
      <c r="AF245" s="55">
        <v>14233.787109556</v>
      </c>
      <c r="AG245" s="55">
        <v>14490.699275601401</v>
      </c>
      <c r="AH245" s="55">
        <v>12982.757664391</v>
      </c>
      <c r="AI245" s="55">
        <v>11784.7039572911</v>
      </c>
      <c r="AJ245" s="55">
        <v>13761.8432895113</v>
      </c>
      <c r="AK245" s="55">
        <v>14900.2907606187</v>
      </c>
      <c r="AL245" s="55">
        <v>16154.4279877302</v>
      </c>
      <c r="AM245" s="55">
        <v>17279.834638016499</v>
      </c>
      <c r="AN245" s="55">
        <v>17897.129090574101</v>
      </c>
      <c r="AO245" s="55">
        <v>17047.705735039999</v>
      </c>
      <c r="AP245" s="55">
        <v>16530.6377767784</v>
      </c>
      <c r="AQ245" s="55">
        <v>16959.844296479601</v>
      </c>
    </row>
    <row r="246" spans="1:43" x14ac:dyDescent="0.2">
      <c r="A246" s="53" t="s">
        <v>297</v>
      </c>
      <c r="B246" s="55">
        <v>1020.93971693394</v>
      </c>
      <c r="C246" s="55">
        <v>1047.4130993932799</v>
      </c>
      <c r="D246" s="55">
        <v>1114.0164955799801</v>
      </c>
      <c r="E246" s="55">
        <v>1161.2592217141701</v>
      </c>
      <c r="F246" s="55">
        <v>1088.1511727985001</v>
      </c>
      <c r="G246" s="55">
        <v>986.07970708597895</v>
      </c>
      <c r="H246" s="55">
        <v>1124.17004616541</v>
      </c>
      <c r="I246" s="55">
        <v>1136.36919675493</v>
      </c>
      <c r="J246" s="55">
        <v>1119.03200018296</v>
      </c>
      <c r="K246" s="55">
        <v>1104.28318788562</v>
      </c>
      <c r="L246" s="55">
        <v>1051.6822243418401</v>
      </c>
      <c r="M246" s="55">
        <v>1065.1638465434301</v>
      </c>
      <c r="N246" s="55">
        <v>1126.33378192802</v>
      </c>
      <c r="O246" s="55">
        <v>1161.79944387355</v>
      </c>
      <c r="P246" s="55">
        <v>1237.53700871207</v>
      </c>
      <c r="Q246" s="55">
        <v>1282.3801860415399</v>
      </c>
      <c r="R246" s="55">
        <v>1289.8768263673301</v>
      </c>
      <c r="S246" s="55">
        <v>1307.1936699232399</v>
      </c>
      <c r="T246" s="55">
        <v>1355.9658304848999</v>
      </c>
      <c r="U246" s="55">
        <v>1383.63768141536</v>
      </c>
      <c r="V246" s="55">
        <v>1423.58831347571</v>
      </c>
      <c r="W246" s="55">
        <v>1476.5090494788799</v>
      </c>
      <c r="X246" s="55">
        <v>1575.1043782561601</v>
      </c>
      <c r="Y246" s="55">
        <v>1671.20167336452</v>
      </c>
      <c r="Z246" s="55">
        <v>1786.3601591858601</v>
      </c>
      <c r="AA246" s="55">
        <v>1924.0716841230401</v>
      </c>
      <c r="AB246" s="55">
        <v>2070.9682793811799</v>
      </c>
      <c r="AC246" s="55">
        <v>2207.1597322990901</v>
      </c>
      <c r="AD246" s="55">
        <v>2302.8046419734801</v>
      </c>
      <c r="AE246" s="55">
        <v>2381.9177093322</v>
      </c>
      <c r="AF246" s="55">
        <v>2512.3549555279401</v>
      </c>
      <c r="AG246" s="55">
        <v>2654.0556979867001</v>
      </c>
      <c r="AH246" s="55">
        <v>2810.0489265712999</v>
      </c>
      <c r="AI246" s="55">
        <v>2981.5342542447002</v>
      </c>
      <c r="AJ246" s="55">
        <v>3180.1858721865401</v>
      </c>
      <c r="AK246" s="55">
        <v>3411.3191208969201</v>
      </c>
      <c r="AL246" s="55">
        <v>3645.9716579431501</v>
      </c>
      <c r="AM246" s="55">
        <v>3907.8900735151301</v>
      </c>
      <c r="AN246" s="55">
        <v>4105.2605968235503</v>
      </c>
      <c r="AO246" s="55">
        <v>4272.5102845565598</v>
      </c>
      <c r="AP246" s="55">
        <v>4508.2536289085601</v>
      </c>
      <c r="AQ246" s="55">
        <v>4716.9762001073996</v>
      </c>
    </row>
    <row r="247" spans="1:43" x14ac:dyDescent="0.2">
      <c r="A247" s="53" t="s">
        <v>298</v>
      </c>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c r="AN247" s="54"/>
      <c r="AO247" s="54"/>
      <c r="AP247" s="54"/>
      <c r="AQ247" s="54"/>
    </row>
    <row r="248" spans="1:43" x14ac:dyDescent="0.2">
      <c r="A248" s="53" t="s">
        <v>294</v>
      </c>
      <c r="B248" s="55">
        <v>2162.3300619055399</v>
      </c>
      <c r="C248" s="55">
        <v>2405.0287861172801</v>
      </c>
      <c r="D248" s="55">
        <v>2751.7412492769099</v>
      </c>
      <c r="E248" s="55">
        <v>2527.5338564336798</v>
      </c>
      <c r="F248" s="55">
        <v>3039.5125936994</v>
      </c>
      <c r="G248" s="55">
        <v>2972.4815174885398</v>
      </c>
      <c r="H248" s="55">
        <v>3396.6264307538099</v>
      </c>
      <c r="I248" s="55">
        <v>3293.76840001646</v>
      </c>
      <c r="J248" s="55">
        <v>3649.7265288603398</v>
      </c>
      <c r="K248" s="55">
        <v>3627.7680728602299</v>
      </c>
      <c r="L248" s="55">
        <v>4129.3454362311604</v>
      </c>
      <c r="M248" s="55">
        <v>3801.1243044400399</v>
      </c>
      <c r="N248" s="55">
        <v>3998.7504084410298</v>
      </c>
      <c r="O248" s="55">
        <v>3723.69185433439</v>
      </c>
      <c r="P248" s="55">
        <v>3799.9685962295098</v>
      </c>
      <c r="Q248" s="55">
        <v>3656.6607781235298</v>
      </c>
      <c r="R248" s="55">
        <v>4227.5806341263797</v>
      </c>
      <c r="S248" s="55">
        <v>3987.19332633571</v>
      </c>
      <c r="T248" s="55">
        <v>3856.5982985455798</v>
      </c>
      <c r="U248" s="55">
        <v>3778.0101402293999</v>
      </c>
      <c r="V248" s="55">
        <v>4359.3313701270399</v>
      </c>
      <c r="W248" s="55">
        <v>3902.8266269668702</v>
      </c>
      <c r="X248" s="55">
        <v>4593.9401368650597</v>
      </c>
      <c r="Y248" s="55">
        <v>4853.97448423478</v>
      </c>
      <c r="Z248" s="55">
        <v>5242.2924429735604</v>
      </c>
      <c r="AA248" s="55">
        <v>5313.9463520265499</v>
      </c>
      <c r="AB248" s="55">
        <v>5228.4239444471696</v>
      </c>
      <c r="AC248" s="55">
        <v>5631.7661099228699</v>
      </c>
      <c r="AD248" s="55">
        <v>6095.20510234624</v>
      </c>
      <c r="AE248" s="55">
        <v>6403.7791945583103</v>
      </c>
      <c r="AF248" s="55">
        <v>5840.94929602918</v>
      </c>
      <c r="AG248" s="55">
        <v>4807.7461558134901</v>
      </c>
      <c r="AH248" s="55">
        <v>4174.4180564419103</v>
      </c>
      <c r="AI248" s="55">
        <v>4278.4317953897998</v>
      </c>
      <c r="AJ248" s="55">
        <v>4390.5354918114099</v>
      </c>
      <c r="AK248" s="55">
        <v>4506.1063128646201</v>
      </c>
      <c r="AL248" s="55">
        <v>4192.8882520122197</v>
      </c>
      <c r="AM248" s="55">
        <v>4014.5956833597702</v>
      </c>
      <c r="AN248" s="55">
        <v>3563.8191178796001</v>
      </c>
      <c r="AO248" s="55">
        <v>4187.25321331133</v>
      </c>
      <c r="AP248" s="55">
        <v>4162.7016370081701</v>
      </c>
      <c r="AQ248" s="55">
        <v>4358.6550776213699</v>
      </c>
    </row>
    <row r="249" spans="1:43" x14ac:dyDescent="0.2">
      <c r="A249" s="53" t="s">
        <v>295</v>
      </c>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c r="AK249" s="54"/>
      <c r="AL249" s="54"/>
      <c r="AM249" s="54"/>
      <c r="AN249" s="54"/>
      <c r="AO249" s="54"/>
      <c r="AP249" s="54"/>
      <c r="AQ249" s="54"/>
    </row>
    <row r="250" spans="1:43" x14ac:dyDescent="0.2">
      <c r="A250" s="53" t="s">
        <v>296</v>
      </c>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c r="AK250" s="54"/>
      <c r="AL250" s="54"/>
      <c r="AM250" s="54"/>
      <c r="AN250" s="54"/>
      <c r="AO250" s="54"/>
      <c r="AP250" s="54"/>
      <c r="AQ250" s="54"/>
    </row>
    <row r="251" spans="1:43" x14ac:dyDescent="0.2">
      <c r="A251" s="53" t="s">
        <v>299</v>
      </c>
      <c r="B251" s="55">
        <v>1862.78709982701</v>
      </c>
      <c r="C251" s="55">
        <v>2141.3597674561502</v>
      </c>
      <c r="D251" s="55">
        <v>2263.4897660278698</v>
      </c>
      <c r="E251" s="55">
        <v>2483.8418215298998</v>
      </c>
      <c r="F251" s="55">
        <v>2568.5371077807299</v>
      </c>
      <c r="G251" s="55">
        <v>2701.18494482195</v>
      </c>
      <c r="H251" s="55">
        <v>3033.0331745604399</v>
      </c>
      <c r="I251" s="55">
        <v>3273.9136557172901</v>
      </c>
      <c r="J251" s="55">
        <v>3454.7382170227702</v>
      </c>
      <c r="K251" s="55">
        <v>3547.0435960810601</v>
      </c>
      <c r="L251" s="55">
        <v>3468.8948536146399</v>
      </c>
      <c r="M251" s="55">
        <v>3579.0459415994801</v>
      </c>
      <c r="N251" s="55">
        <v>3538.3507044994799</v>
      </c>
      <c r="O251" s="55">
        <v>3636.1036101885702</v>
      </c>
      <c r="P251" s="55">
        <v>3668.5642805417401</v>
      </c>
      <c r="Q251" s="55">
        <v>3531.65553118659</v>
      </c>
      <c r="R251" s="55">
        <v>3499.3373582218201</v>
      </c>
      <c r="S251" s="55">
        <v>3527.9453495447801</v>
      </c>
      <c r="T251" s="55">
        <v>3560.41126797992</v>
      </c>
      <c r="U251" s="55">
        <v>3563.4334259060402</v>
      </c>
      <c r="V251" s="55">
        <v>3441.2707304971</v>
      </c>
      <c r="W251" s="55">
        <v>3482.3186998695901</v>
      </c>
      <c r="X251" s="55">
        <v>3578.4657200933898</v>
      </c>
      <c r="Y251" s="55">
        <v>3535.7182305634201</v>
      </c>
      <c r="Z251" s="55">
        <v>3597.8081261457401</v>
      </c>
      <c r="AA251" s="55">
        <v>3644.4564718336801</v>
      </c>
      <c r="AB251" s="55">
        <v>3676.1902736707002</v>
      </c>
      <c r="AC251" s="55">
        <v>3746.01155367821</v>
      </c>
      <c r="AD251" s="55">
        <v>3856.8574949333702</v>
      </c>
      <c r="AE251" s="55">
        <v>3891.7439854172999</v>
      </c>
      <c r="AF251" s="55">
        <v>4017.4780113904899</v>
      </c>
      <c r="AG251" s="55">
        <v>4052.9163461145499</v>
      </c>
      <c r="AH251" s="55">
        <v>4094.0861011842098</v>
      </c>
      <c r="AI251" s="55">
        <v>4129.4765785017898</v>
      </c>
      <c r="AJ251" s="55">
        <v>4177.1985025777103</v>
      </c>
      <c r="AK251" s="55">
        <v>4295.3665822448802</v>
      </c>
      <c r="AL251" s="55">
        <v>4319.5767817367096</v>
      </c>
      <c r="AM251" s="55">
        <v>4354.1071178556203</v>
      </c>
      <c r="AN251" s="55">
        <v>4420.0951629658903</v>
      </c>
      <c r="AO251" s="55">
        <v>4493.9343648601498</v>
      </c>
      <c r="AP251" s="55">
        <v>4534.22381034101</v>
      </c>
      <c r="AQ251" s="55">
        <v>3760.6711060569301</v>
      </c>
    </row>
    <row r="252" spans="1:43" x14ac:dyDescent="0.2">
      <c r="A252" s="53" t="s">
        <v>300</v>
      </c>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c r="AN252" s="54"/>
      <c r="AO252" s="54"/>
      <c r="AP252" s="54"/>
      <c r="AQ252" s="54"/>
    </row>
    <row r="253" spans="1:43" x14ac:dyDescent="0.2">
      <c r="A253" s="53" t="s">
        <v>301</v>
      </c>
      <c r="B253" s="55">
        <v>4743.8677064076201</v>
      </c>
      <c r="C253" s="55">
        <v>4687.2983664704598</v>
      </c>
      <c r="D253" s="55">
        <v>4978.5782267344202</v>
      </c>
      <c r="E253" s="55">
        <v>4736.0499100551797</v>
      </c>
      <c r="F253" s="55">
        <v>4733.8077368444401</v>
      </c>
      <c r="G253" s="55">
        <v>4548.1215835518296</v>
      </c>
      <c r="H253" s="55">
        <v>4520.7097953935599</v>
      </c>
      <c r="I253" s="55">
        <v>4237.2977935534</v>
      </c>
      <c r="J253" s="55">
        <v>4064.4525476721401</v>
      </c>
      <c r="K253" s="55">
        <v>3778.3664189680298</v>
      </c>
      <c r="L253" s="55">
        <v>3799.9400510789101</v>
      </c>
      <c r="M253" s="55">
        <v>3647.1958370657399</v>
      </c>
      <c r="N253" s="55">
        <v>3617.5204308572602</v>
      </c>
      <c r="O253" s="55">
        <v>3605.3060316575602</v>
      </c>
      <c r="P253" s="55">
        <v>3471.4698888006601</v>
      </c>
      <c r="Q253" s="55">
        <v>3363.4079254785902</v>
      </c>
      <c r="R253" s="55">
        <v>3347.4788773109799</v>
      </c>
      <c r="S253" s="55">
        <v>3336.47364948733</v>
      </c>
      <c r="T253" s="55">
        <v>3301.9896675263399</v>
      </c>
      <c r="U253" s="55">
        <v>3239.4928465764401</v>
      </c>
      <c r="V253" s="55">
        <v>3175.4671559569802</v>
      </c>
      <c r="W253" s="55">
        <v>3033.1331549681299</v>
      </c>
      <c r="X253" s="55">
        <v>2906.9400056388099</v>
      </c>
      <c r="Y253" s="55">
        <v>3029.11225515156</v>
      </c>
      <c r="Z253" s="55">
        <v>2700.37996720196</v>
      </c>
      <c r="AA253" s="55">
        <v>2566.0441751368999</v>
      </c>
      <c r="AB253" s="55">
        <v>2662.7842815174099</v>
      </c>
      <c r="AC253" s="55">
        <v>2675.7775419784002</v>
      </c>
      <c r="AD253" s="55">
        <v>2554.3612981895399</v>
      </c>
      <c r="AE253" s="55">
        <v>2542.09813705025</v>
      </c>
      <c r="AF253" s="55">
        <v>2566.2404319402599</v>
      </c>
      <c r="AG253" s="55">
        <v>2627.84760393952</v>
      </c>
      <c r="AH253" s="55">
        <v>2652.79158582726</v>
      </c>
      <c r="AI253" s="55">
        <v>2705.2293733868801</v>
      </c>
      <c r="AJ253" s="55">
        <v>2807.2016333141401</v>
      </c>
      <c r="AK253" s="55">
        <v>2884.2958732574102</v>
      </c>
      <c r="AL253" s="55">
        <v>2988.23123363479</v>
      </c>
      <c r="AM253" s="55">
        <v>3096.2364213116398</v>
      </c>
      <c r="AN253" s="55">
        <v>3196.3373292639799</v>
      </c>
      <c r="AO253" s="55">
        <v>3299.6409748380702</v>
      </c>
      <c r="AP253" s="55">
        <v>3435.6435826561301</v>
      </c>
      <c r="AQ253" s="55">
        <v>3557.3783332034</v>
      </c>
    </row>
    <row r="254" spans="1:43" x14ac:dyDescent="0.2">
      <c r="A254" s="53" t="s">
        <v>302</v>
      </c>
      <c r="B254" s="55">
        <v>2590.94344828562</v>
      </c>
      <c r="C254" s="55">
        <v>2724.7099090511902</v>
      </c>
      <c r="D254" s="55">
        <v>2855.47176844566</v>
      </c>
      <c r="E254" s="55">
        <v>2841.93022782138</v>
      </c>
      <c r="F254" s="55">
        <v>2815.9355652899999</v>
      </c>
      <c r="G254" s="55">
        <v>2748.5272042077299</v>
      </c>
      <c r="H254" s="55">
        <v>2639.5900084790201</v>
      </c>
      <c r="I254" s="55">
        <v>2396.9284421444099</v>
      </c>
      <c r="J254" s="55">
        <v>2270.6108454504802</v>
      </c>
      <c r="K254" s="55">
        <v>2278.4556216944802</v>
      </c>
      <c r="L254" s="55">
        <v>2430.35125601652</v>
      </c>
      <c r="M254" s="55">
        <v>2632.9121677981102</v>
      </c>
      <c r="N254" s="55">
        <v>2598.2261739929199</v>
      </c>
      <c r="O254" s="55">
        <v>2536.4829079124802</v>
      </c>
      <c r="P254" s="55">
        <v>2392.09278455498</v>
      </c>
      <c r="Q254" s="55">
        <v>2462.24392892162</v>
      </c>
      <c r="R254" s="55">
        <v>2423.2889451850701</v>
      </c>
      <c r="S254" s="55">
        <v>2364.2148733403301</v>
      </c>
      <c r="T254" s="55">
        <v>2457.91106514986</v>
      </c>
      <c r="U254" s="55">
        <v>2505.5146035056</v>
      </c>
      <c r="V254" s="55">
        <v>2603.6663250882102</v>
      </c>
      <c r="W254" s="55">
        <v>2678.2504866802101</v>
      </c>
      <c r="X254" s="55">
        <v>2381.7100732941399</v>
      </c>
      <c r="Y254" s="55">
        <v>2357.4758214435101</v>
      </c>
      <c r="Z254" s="55">
        <v>2526.1050705879102</v>
      </c>
      <c r="AA254" s="55">
        <v>2484.2942642268199</v>
      </c>
      <c r="AB254" s="55">
        <v>2693.83481753563</v>
      </c>
      <c r="AC254" s="55">
        <v>2720.1883583224198</v>
      </c>
      <c r="AD254" s="55">
        <v>2756.6355298520398</v>
      </c>
      <c r="AE254" s="55">
        <v>2699.8227909892998</v>
      </c>
      <c r="AF254" s="55">
        <v>2592.33703454242</v>
      </c>
      <c r="AG254" s="55">
        <v>2612.2929707474</v>
      </c>
      <c r="AH254" s="55">
        <v>2369.7582917822801</v>
      </c>
      <c r="AI254" s="55">
        <v>1962.0212232556901</v>
      </c>
      <c r="AJ254" s="55">
        <v>1845.1723033926701</v>
      </c>
      <c r="AK254" s="55">
        <v>1737.3918644529599</v>
      </c>
      <c r="AL254" s="55">
        <v>1675.44376284382</v>
      </c>
      <c r="AM254" s="55">
        <v>1612.2257926116599</v>
      </c>
      <c r="AN254" s="55">
        <v>1322.8063345093699</v>
      </c>
      <c r="AO254" s="55">
        <v>1390.56043787153</v>
      </c>
      <c r="AP254" s="55">
        <v>1502.41346610952</v>
      </c>
      <c r="AQ254" s="55">
        <v>1625.9118574797601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workbookViewId="0"/>
  </sheetViews>
  <sheetFormatPr defaultColWidth="14.42578125" defaultRowHeight="12.75" customHeight="1" x14ac:dyDescent="0.2"/>
  <cols>
    <col min="1" max="1" width="3.140625" customWidth="1"/>
    <col min="2" max="2" width="36.140625" customWidth="1"/>
    <col min="3" max="3" width="72.5703125" customWidth="1"/>
    <col min="4" max="4" width="53.140625" customWidth="1"/>
    <col min="5" max="12" width="1.140625" customWidth="1"/>
    <col min="13" max="13" width="2.140625" customWidth="1"/>
    <col min="14" max="14" width="3.140625" customWidth="1"/>
    <col min="15" max="15" width="4.140625" customWidth="1"/>
    <col min="16" max="26" width="5.140625" customWidth="1"/>
  </cols>
  <sheetData>
    <row r="1" spans="1:26" ht="13.5" customHeight="1" x14ac:dyDescent="0.2">
      <c r="A1" s="1"/>
      <c r="B1" s="4"/>
      <c r="C1" s="4"/>
      <c r="D1" s="1"/>
      <c r="E1" s="1"/>
      <c r="F1" s="1"/>
      <c r="G1" s="1"/>
      <c r="H1" s="1"/>
      <c r="I1" s="1"/>
      <c r="J1" s="1"/>
      <c r="K1" s="1"/>
      <c r="L1" s="1"/>
      <c r="M1" s="1"/>
      <c r="N1" s="1"/>
      <c r="O1" s="1"/>
      <c r="P1" s="1"/>
      <c r="Q1" s="1"/>
      <c r="R1" s="1"/>
      <c r="S1" s="1"/>
      <c r="T1" s="1"/>
      <c r="U1" s="1"/>
      <c r="V1" s="1"/>
      <c r="W1" s="1"/>
      <c r="X1" s="1"/>
      <c r="Y1" s="1"/>
      <c r="Z1" s="1"/>
    </row>
    <row r="2" spans="1:26" ht="33" customHeight="1" x14ac:dyDescent="0.2">
      <c r="A2" s="5"/>
      <c r="B2" s="47" t="s">
        <v>7</v>
      </c>
      <c r="C2" s="48"/>
      <c r="D2" s="9"/>
      <c r="E2" s="10"/>
      <c r="F2" s="10"/>
      <c r="G2" s="10"/>
      <c r="H2" s="10"/>
      <c r="I2" s="10"/>
      <c r="J2" s="10"/>
      <c r="K2" s="10"/>
      <c r="L2" s="10"/>
      <c r="M2" s="10"/>
      <c r="N2" s="10"/>
      <c r="O2" s="10"/>
      <c r="P2" s="11"/>
      <c r="Q2" s="11"/>
      <c r="R2" s="11"/>
      <c r="S2" s="11"/>
      <c r="T2" s="11"/>
      <c r="U2" s="11"/>
      <c r="V2" s="11"/>
      <c r="W2" s="11"/>
      <c r="X2" s="11"/>
      <c r="Y2" s="11"/>
      <c r="Z2" s="11"/>
    </row>
    <row r="3" spans="1:26" ht="5.25" customHeight="1" x14ac:dyDescent="0.2">
      <c r="A3" s="5"/>
      <c r="B3" s="49"/>
      <c r="C3" s="50"/>
      <c r="D3" s="12"/>
      <c r="E3" s="10"/>
      <c r="F3" s="10"/>
      <c r="G3" s="10"/>
      <c r="H3" s="10"/>
      <c r="I3" s="10"/>
      <c r="J3" s="10"/>
      <c r="K3" s="10"/>
      <c r="L3" s="10"/>
      <c r="M3" s="10"/>
      <c r="N3" s="10"/>
      <c r="O3" s="10"/>
      <c r="P3" s="11"/>
      <c r="Q3" s="11"/>
      <c r="R3" s="11"/>
      <c r="S3" s="11"/>
      <c r="T3" s="11"/>
      <c r="U3" s="11"/>
      <c r="V3" s="11"/>
      <c r="W3" s="11"/>
      <c r="X3" s="11"/>
      <c r="Y3" s="11"/>
      <c r="Z3" s="11"/>
    </row>
    <row r="4" spans="1:26" ht="62.25" customHeight="1" x14ac:dyDescent="0.2">
      <c r="A4" s="5"/>
      <c r="B4" s="51" t="s">
        <v>15</v>
      </c>
      <c r="C4" s="46"/>
      <c r="D4" s="12"/>
      <c r="E4" s="10"/>
      <c r="F4" s="10"/>
      <c r="G4" s="10"/>
      <c r="H4" s="10"/>
      <c r="I4" s="10"/>
      <c r="J4" s="10"/>
      <c r="K4" s="10"/>
      <c r="L4" s="10"/>
      <c r="M4" s="10"/>
      <c r="N4" s="10"/>
      <c r="O4" s="10"/>
      <c r="P4" s="11"/>
      <c r="Q4" s="11"/>
      <c r="R4" s="11"/>
      <c r="S4" s="11"/>
      <c r="T4" s="11"/>
      <c r="U4" s="11"/>
      <c r="V4" s="11"/>
      <c r="W4" s="11"/>
      <c r="X4" s="11"/>
      <c r="Y4" s="11"/>
      <c r="Z4" s="11"/>
    </row>
    <row r="5" spans="1:26" ht="13.5" customHeight="1" x14ac:dyDescent="0.2">
      <c r="A5" s="5"/>
      <c r="B5" s="43" t="s">
        <v>19</v>
      </c>
      <c r="C5" s="44"/>
      <c r="D5" s="12"/>
      <c r="E5" s="10"/>
      <c r="F5" s="10"/>
      <c r="G5" s="10"/>
      <c r="H5" s="10"/>
      <c r="I5" s="10"/>
      <c r="J5" s="10"/>
      <c r="K5" s="10"/>
      <c r="L5" s="10"/>
      <c r="M5" s="10"/>
      <c r="N5" s="10"/>
      <c r="O5" s="10"/>
      <c r="P5" s="11"/>
      <c r="Q5" s="11"/>
      <c r="R5" s="11"/>
      <c r="S5" s="11"/>
      <c r="T5" s="11"/>
      <c r="U5" s="11"/>
      <c r="V5" s="11"/>
      <c r="W5" s="11"/>
      <c r="X5" s="11"/>
      <c r="Y5" s="11"/>
      <c r="Z5" s="11"/>
    </row>
    <row r="6" spans="1:26" ht="38.25" customHeight="1" x14ac:dyDescent="0.2">
      <c r="A6" s="5"/>
      <c r="B6" s="15" t="s">
        <v>20</v>
      </c>
      <c r="C6" s="16" t="s">
        <v>21</v>
      </c>
      <c r="D6" s="17"/>
      <c r="E6" s="18"/>
      <c r="F6" s="18"/>
      <c r="G6" s="18"/>
      <c r="H6" s="18"/>
      <c r="I6" s="18"/>
      <c r="J6" s="18"/>
      <c r="K6" s="18"/>
      <c r="L6" s="18"/>
      <c r="M6" s="18"/>
      <c r="N6" s="18"/>
      <c r="O6" s="18"/>
      <c r="P6" s="11"/>
      <c r="Q6" s="11"/>
      <c r="R6" s="11"/>
      <c r="S6" s="11"/>
      <c r="T6" s="11"/>
      <c r="U6" s="11"/>
      <c r="V6" s="11"/>
      <c r="W6" s="11"/>
      <c r="X6" s="11"/>
      <c r="Y6" s="11"/>
      <c r="Z6" s="11"/>
    </row>
    <row r="7" spans="1:26" ht="76.5" customHeight="1" x14ac:dyDescent="0.2">
      <c r="A7" s="5"/>
      <c r="B7" s="14" t="s">
        <v>23</v>
      </c>
      <c r="C7" s="19" t="s">
        <v>24</v>
      </c>
      <c r="D7" s="17"/>
      <c r="E7" s="18"/>
      <c r="F7" s="18"/>
      <c r="G7" s="18"/>
      <c r="H7" s="18"/>
      <c r="I7" s="18"/>
      <c r="J7" s="18"/>
      <c r="K7" s="18"/>
      <c r="L7" s="18"/>
      <c r="M7" s="18"/>
      <c r="N7" s="18"/>
      <c r="O7" s="18"/>
      <c r="P7" s="11"/>
      <c r="Q7" s="11"/>
      <c r="R7" s="11"/>
      <c r="S7" s="11"/>
      <c r="T7" s="11"/>
      <c r="U7" s="11"/>
      <c r="V7" s="11"/>
      <c r="W7" s="11"/>
      <c r="X7" s="11"/>
      <c r="Y7" s="11"/>
      <c r="Z7" s="11"/>
    </row>
    <row r="8" spans="1:26" ht="12" customHeight="1" x14ac:dyDescent="0.2">
      <c r="A8" s="5"/>
      <c r="B8" s="45"/>
      <c r="C8" s="46"/>
      <c r="D8" s="9"/>
      <c r="E8" s="10"/>
      <c r="F8" s="10"/>
      <c r="G8" s="10"/>
      <c r="H8" s="10"/>
      <c r="I8" s="10"/>
      <c r="J8" s="10"/>
      <c r="K8" s="10"/>
      <c r="L8" s="10"/>
      <c r="M8" s="10"/>
      <c r="N8" s="10"/>
      <c r="O8" s="10"/>
      <c r="P8" s="11"/>
      <c r="Q8" s="11"/>
      <c r="R8" s="11"/>
      <c r="S8" s="11"/>
      <c r="T8" s="11"/>
      <c r="U8" s="11"/>
      <c r="V8" s="11"/>
      <c r="W8" s="11"/>
      <c r="X8" s="11"/>
      <c r="Y8" s="11"/>
      <c r="Z8" s="11"/>
    </row>
    <row r="9" spans="1:26" ht="12" customHeight="1" x14ac:dyDescent="0.2">
      <c r="A9" s="5"/>
      <c r="B9" s="43" t="s">
        <v>26</v>
      </c>
      <c r="C9" s="44"/>
      <c r="D9" s="9"/>
      <c r="E9" s="10"/>
      <c r="F9" s="10"/>
      <c r="G9" s="10"/>
      <c r="H9" s="10"/>
      <c r="I9" s="10"/>
      <c r="J9" s="10"/>
      <c r="K9" s="10"/>
      <c r="L9" s="10"/>
      <c r="M9" s="10"/>
      <c r="N9" s="10"/>
      <c r="O9" s="10"/>
      <c r="P9" s="11"/>
      <c r="Q9" s="11"/>
      <c r="R9" s="11"/>
      <c r="S9" s="11"/>
      <c r="T9" s="11"/>
      <c r="U9" s="11"/>
      <c r="V9" s="11"/>
      <c r="W9" s="11"/>
      <c r="X9" s="11"/>
      <c r="Y9" s="11"/>
      <c r="Z9" s="11"/>
    </row>
    <row r="10" spans="1:26" ht="12" customHeight="1" x14ac:dyDescent="0.2">
      <c r="A10" s="5"/>
      <c r="B10" s="15" t="s">
        <v>27</v>
      </c>
      <c r="C10" s="16" t="s">
        <v>28</v>
      </c>
      <c r="D10" s="12"/>
      <c r="E10" s="1"/>
      <c r="F10" s="1"/>
      <c r="G10" s="10"/>
      <c r="H10" s="10"/>
      <c r="I10" s="10"/>
      <c r="J10" s="10"/>
      <c r="K10" s="10"/>
      <c r="L10" s="10"/>
      <c r="M10" s="10"/>
      <c r="N10" s="10"/>
      <c r="O10" s="10"/>
      <c r="P10" s="11"/>
      <c r="Q10" s="11"/>
      <c r="R10" s="11"/>
      <c r="S10" s="11"/>
      <c r="T10" s="11"/>
      <c r="U10" s="11"/>
      <c r="V10" s="11"/>
      <c r="W10" s="11"/>
      <c r="X10" s="11"/>
      <c r="Y10" s="11"/>
      <c r="Z10" s="11"/>
    </row>
    <row r="11" spans="1:26" ht="25.5" customHeight="1" x14ac:dyDescent="0.2">
      <c r="A11" s="5"/>
      <c r="B11" s="20" t="s">
        <v>29</v>
      </c>
      <c r="C11" s="21" t="str">
        <f>HYPERLINK("http://www.gapminder.org/downloads/documentation/gd001","www.gapminder.org/downloads/documentation/gd001")</f>
        <v>www.gapminder.org/downloads/documentation/gd001</v>
      </c>
      <c r="D11" s="9"/>
      <c r="E11" s="10"/>
      <c r="F11" s="10"/>
      <c r="G11" s="10"/>
      <c r="H11" s="10"/>
      <c r="I11" s="10"/>
      <c r="J11" s="10"/>
      <c r="K11" s="10"/>
      <c r="L11" s="10"/>
      <c r="M11" s="10"/>
      <c r="N11" s="10"/>
      <c r="O11" s="10"/>
      <c r="P11" s="11"/>
      <c r="Q11" s="11"/>
      <c r="R11" s="11"/>
      <c r="S11" s="11"/>
      <c r="T11" s="11"/>
      <c r="U11" s="11"/>
      <c r="V11" s="11"/>
      <c r="W11" s="11"/>
      <c r="X11" s="11"/>
      <c r="Y11" s="11"/>
      <c r="Z11" s="11"/>
    </row>
    <row r="12" spans="1:26" ht="12" customHeight="1" x14ac:dyDescent="0.2">
      <c r="A12" s="5"/>
      <c r="B12" s="20" t="s">
        <v>31</v>
      </c>
      <c r="C12" s="22">
        <v>15</v>
      </c>
      <c r="D12" s="9"/>
      <c r="E12" s="10"/>
      <c r="F12" s="10"/>
      <c r="G12" s="10"/>
      <c r="H12" s="10"/>
      <c r="I12" s="10"/>
      <c r="J12" s="10"/>
      <c r="K12" s="10"/>
      <c r="L12" s="10"/>
      <c r="M12" s="10"/>
      <c r="N12" s="10"/>
      <c r="O12" s="10"/>
      <c r="P12" s="11"/>
      <c r="Q12" s="11"/>
      <c r="R12" s="11"/>
      <c r="S12" s="11"/>
      <c r="T12" s="11"/>
      <c r="U12" s="11"/>
      <c r="V12" s="11"/>
      <c r="W12" s="11"/>
      <c r="X12" s="11"/>
      <c r="Y12" s="11"/>
      <c r="Z12" s="11"/>
    </row>
    <row r="13" spans="1:26" ht="12" customHeight="1" x14ac:dyDescent="0.2">
      <c r="A13" s="5"/>
      <c r="B13" s="20" t="s">
        <v>32</v>
      </c>
      <c r="C13" s="23" t="s">
        <v>33</v>
      </c>
      <c r="D13" s="9"/>
      <c r="E13" s="10"/>
      <c r="F13" s="10"/>
      <c r="G13" s="10"/>
      <c r="H13" s="10"/>
      <c r="I13" s="10"/>
      <c r="J13" s="10"/>
      <c r="K13" s="10"/>
      <c r="L13" s="10"/>
      <c r="M13" s="10"/>
      <c r="N13" s="10"/>
      <c r="O13" s="10"/>
      <c r="P13" s="11"/>
      <c r="Q13" s="11"/>
      <c r="R13" s="11"/>
      <c r="S13" s="11"/>
      <c r="T13" s="11"/>
      <c r="U13" s="11"/>
      <c r="V13" s="11"/>
      <c r="W13" s="11"/>
      <c r="X13" s="11"/>
      <c r="Y13" s="11"/>
      <c r="Z13" s="11"/>
    </row>
    <row r="14" spans="1:26" ht="12" customHeight="1" x14ac:dyDescent="0.2">
      <c r="A14" s="5"/>
      <c r="B14" s="20" t="s">
        <v>34</v>
      </c>
      <c r="C14" s="23" t="s">
        <v>35</v>
      </c>
      <c r="D14" s="9"/>
      <c r="E14" s="10"/>
      <c r="F14" s="10"/>
      <c r="G14" s="10"/>
      <c r="H14" s="10"/>
      <c r="I14" s="10"/>
      <c r="J14" s="10"/>
      <c r="K14" s="10"/>
      <c r="L14" s="10"/>
      <c r="M14" s="10"/>
      <c r="N14" s="10"/>
      <c r="O14" s="10"/>
      <c r="P14" s="11"/>
      <c r="Q14" s="11"/>
      <c r="R14" s="11"/>
      <c r="S14" s="11"/>
      <c r="T14" s="11"/>
      <c r="U14" s="11"/>
      <c r="V14" s="11"/>
      <c r="W14" s="11"/>
      <c r="X14" s="11"/>
      <c r="Y14" s="11"/>
      <c r="Z14" s="11"/>
    </row>
    <row r="15" spans="1:26" ht="12" customHeight="1" x14ac:dyDescent="0.2">
      <c r="A15" s="5"/>
      <c r="B15" s="45"/>
      <c r="C15" s="46"/>
      <c r="D15" s="9"/>
      <c r="E15" s="10"/>
      <c r="F15" s="10"/>
      <c r="G15" s="10"/>
      <c r="H15" s="10"/>
      <c r="I15" s="1"/>
      <c r="J15" s="10"/>
      <c r="K15" s="10"/>
      <c r="L15" s="10"/>
      <c r="M15" s="10"/>
      <c r="N15" s="10"/>
      <c r="O15" s="10"/>
      <c r="P15" s="11"/>
      <c r="Q15" s="11"/>
      <c r="R15" s="11"/>
      <c r="S15" s="11"/>
      <c r="T15" s="11"/>
      <c r="U15" s="11"/>
      <c r="V15" s="11"/>
      <c r="W15" s="11"/>
      <c r="X15" s="11"/>
      <c r="Y15" s="11"/>
      <c r="Z15" s="11"/>
    </row>
    <row r="16" spans="1:26" ht="13.5" customHeight="1" x14ac:dyDescent="0.2">
      <c r="A16" s="5"/>
      <c r="B16" s="43" t="s">
        <v>36</v>
      </c>
      <c r="C16" s="44"/>
      <c r="D16" s="9"/>
      <c r="E16" s="10"/>
      <c r="F16" s="10"/>
      <c r="G16" s="10"/>
      <c r="H16" s="10"/>
      <c r="I16" s="10"/>
      <c r="J16" s="1"/>
      <c r="K16" s="10"/>
      <c r="L16" s="10"/>
      <c r="M16" s="10"/>
      <c r="N16" s="10"/>
      <c r="O16" s="10"/>
      <c r="P16" s="11"/>
      <c r="Q16" s="11"/>
      <c r="R16" s="11"/>
      <c r="S16" s="11"/>
      <c r="T16" s="11"/>
      <c r="U16" s="11"/>
      <c r="V16" s="11"/>
      <c r="W16" s="11"/>
      <c r="X16" s="11"/>
      <c r="Y16" s="11"/>
      <c r="Z16" s="11"/>
    </row>
    <row r="17" spans="1:26" ht="13.5" customHeight="1" x14ac:dyDescent="0.2">
      <c r="A17" s="5"/>
      <c r="B17" s="24" t="s">
        <v>33</v>
      </c>
      <c r="C17" s="25" t="s">
        <v>38</v>
      </c>
      <c r="D17" s="9"/>
      <c r="E17" s="10"/>
      <c r="F17" s="10"/>
      <c r="G17" s="10"/>
      <c r="H17" s="10"/>
      <c r="I17" s="10"/>
      <c r="J17" s="1"/>
      <c r="K17" s="10"/>
      <c r="L17" s="10"/>
      <c r="M17" s="10"/>
      <c r="N17" s="10"/>
      <c r="O17" s="10"/>
      <c r="P17" s="11"/>
      <c r="Q17" s="11"/>
      <c r="R17" s="11"/>
      <c r="S17" s="11"/>
      <c r="T17" s="11"/>
      <c r="U17" s="11"/>
      <c r="V17" s="11"/>
      <c r="W17" s="11"/>
      <c r="X17" s="11"/>
      <c r="Y17" s="11"/>
      <c r="Z17" s="11"/>
    </row>
    <row r="18" spans="1:26" ht="13.5" customHeight="1" x14ac:dyDescent="0.2">
      <c r="A18" s="5"/>
      <c r="B18" s="26" t="s">
        <v>39</v>
      </c>
      <c r="C18" s="27" t="s">
        <v>41</v>
      </c>
      <c r="D18" s="9"/>
      <c r="E18" s="10"/>
      <c r="F18" s="10"/>
      <c r="G18" s="10"/>
      <c r="H18" s="10"/>
      <c r="I18" s="10"/>
      <c r="J18" s="1"/>
      <c r="K18" s="10"/>
      <c r="L18" s="10"/>
      <c r="M18" s="10"/>
      <c r="N18" s="10"/>
      <c r="O18" s="10"/>
      <c r="P18" s="11"/>
      <c r="Q18" s="11"/>
      <c r="R18" s="11"/>
      <c r="S18" s="11"/>
      <c r="T18" s="11"/>
      <c r="U18" s="11"/>
      <c r="V18" s="11"/>
      <c r="W18" s="11"/>
      <c r="X18" s="11"/>
      <c r="Y18" s="11"/>
      <c r="Z18" s="11"/>
    </row>
    <row r="19" spans="1:26" ht="30" customHeight="1" x14ac:dyDescent="0.2">
      <c r="A19" s="5"/>
      <c r="B19" s="28">
        <v>41750</v>
      </c>
      <c r="C19" s="29" t="s">
        <v>42</v>
      </c>
      <c r="D19" s="9"/>
      <c r="E19" s="10"/>
      <c r="F19" s="10"/>
      <c r="G19" s="10"/>
      <c r="H19" s="10"/>
      <c r="I19" s="10"/>
      <c r="J19" s="1"/>
      <c r="K19" s="10"/>
      <c r="L19" s="10"/>
      <c r="M19" s="10"/>
      <c r="N19" s="10"/>
      <c r="O19" s="10"/>
      <c r="P19" s="11"/>
      <c r="Q19" s="11"/>
      <c r="R19" s="11"/>
      <c r="S19" s="11"/>
      <c r="T19" s="11"/>
      <c r="U19" s="11"/>
      <c r="V19" s="11"/>
      <c r="W19" s="11"/>
      <c r="X19" s="11"/>
      <c r="Y19" s="11"/>
      <c r="Z19" s="11"/>
    </row>
    <row r="20" spans="1:26" ht="13.5" customHeight="1" x14ac:dyDescent="0.2">
      <c r="A20" s="5"/>
      <c r="B20" s="30" t="s">
        <v>43</v>
      </c>
      <c r="C20" s="31" t="s">
        <v>44</v>
      </c>
      <c r="D20" s="9"/>
      <c r="E20" s="10"/>
      <c r="F20" s="10"/>
      <c r="G20" s="10"/>
      <c r="H20" s="10"/>
      <c r="I20" s="10"/>
      <c r="J20" s="1"/>
      <c r="K20" s="10"/>
      <c r="L20" s="10"/>
      <c r="M20" s="10"/>
      <c r="N20" s="10"/>
      <c r="O20" s="10"/>
      <c r="P20" s="11"/>
      <c r="Q20" s="11"/>
      <c r="R20" s="11"/>
      <c r="S20" s="11"/>
      <c r="T20" s="11"/>
      <c r="U20" s="11"/>
      <c r="V20" s="11"/>
      <c r="W20" s="11"/>
      <c r="X20" s="11"/>
      <c r="Y20" s="11"/>
      <c r="Z20" s="11"/>
    </row>
    <row r="21" spans="1:26" ht="135.75" customHeight="1" x14ac:dyDescent="0.2">
      <c r="A21" s="5"/>
      <c r="B21" s="32">
        <v>41452</v>
      </c>
      <c r="C21" s="33" t="s">
        <v>46</v>
      </c>
      <c r="D21" s="9"/>
      <c r="E21" s="10"/>
      <c r="F21" s="10"/>
      <c r="G21" s="10"/>
      <c r="H21" s="10"/>
      <c r="I21" s="10"/>
      <c r="J21" s="1"/>
      <c r="K21" s="10"/>
      <c r="L21" s="10"/>
      <c r="M21" s="10"/>
      <c r="N21" s="10"/>
      <c r="O21" s="10"/>
      <c r="P21" s="11"/>
      <c r="Q21" s="11"/>
      <c r="R21" s="11"/>
      <c r="S21" s="11"/>
      <c r="T21" s="11"/>
      <c r="U21" s="11"/>
      <c r="V21" s="11"/>
      <c r="W21" s="11"/>
      <c r="X21" s="11"/>
      <c r="Y21" s="11"/>
      <c r="Z21" s="11"/>
    </row>
    <row r="22" spans="1:26" ht="12" customHeight="1" x14ac:dyDescent="0.2">
      <c r="A22" s="5"/>
      <c r="B22" s="34" t="s">
        <v>47</v>
      </c>
      <c r="C22" s="22" t="s">
        <v>48</v>
      </c>
      <c r="D22" s="9"/>
      <c r="E22" s="11"/>
      <c r="F22" s="11"/>
      <c r="G22" s="11"/>
      <c r="H22" s="11"/>
      <c r="I22" s="11"/>
      <c r="J22" s="11"/>
      <c r="K22" s="11"/>
      <c r="L22" s="11"/>
      <c r="M22" s="11"/>
      <c r="N22" s="11"/>
      <c r="O22" s="11"/>
      <c r="P22" s="11"/>
      <c r="Q22" s="11"/>
      <c r="R22" s="11"/>
      <c r="S22" s="11"/>
      <c r="T22" s="11"/>
      <c r="U22" s="11"/>
      <c r="V22" s="11"/>
      <c r="W22" s="11"/>
      <c r="X22" s="11"/>
      <c r="Y22" s="11"/>
      <c r="Z22" s="11"/>
    </row>
    <row r="23" spans="1:26" ht="38.25" customHeight="1" x14ac:dyDescent="0.2">
      <c r="A23" s="5"/>
      <c r="B23" s="35" t="s">
        <v>49</v>
      </c>
      <c r="C23" s="22" t="s">
        <v>50</v>
      </c>
      <c r="D23" s="9"/>
      <c r="E23" s="11"/>
      <c r="F23" s="11"/>
      <c r="G23" s="11"/>
      <c r="H23" s="11"/>
      <c r="I23" s="11"/>
      <c r="J23" s="11"/>
      <c r="K23" s="11"/>
      <c r="L23" s="11"/>
      <c r="M23" s="11"/>
      <c r="N23" s="11"/>
      <c r="O23" s="11"/>
      <c r="P23" s="11"/>
      <c r="Q23" s="11"/>
      <c r="R23" s="11"/>
      <c r="S23" s="11"/>
      <c r="T23" s="11"/>
      <c r="U23" s="11"/>
      <c r="V23" s="11"/>
      <c r="W23" s="11"/>
      <c r="X23" s="11"/>
      <c r="Y23" s="11"/>
      <c r="Z23" s="11"/>
    </row>
    <row r="24" spans="1:26" ht="38.25" customHeight="1" x14ac:dyDescent="0.2">
      <c r="A24" s="5"/>
      <c r="B24" s="35" t="s">
        <v>51</v>
      </c>
      <c r="C24" s="22" t="s">
        <v>52</v>
      </c>
      <c r="D24" s="9"/>
      <c r="E24" s="11"/>
      <c r="F24" s="11"/>
      <c r="G24" s="11"/>
      <c r="H24" s="11"/>
      <c r="I24" s="11"/>
      <c r="J24" s="11"/>
      <c r="K24" s="11"/>
      <c r="L24" s="11"/>
      <c r="M24" s="11"/>
      <c r="N24" s="11"/>
      <c r="O24" s="11"/>
      <c r="P24" s="11"/>
      <c r="Q24" s="11"/>
      <c r="R24" s="11"/>
      <c r="S24" s="11"/>
      <c r="T24" s="11"/>
      <c r="U24" s="11"/>
      <c r="V24" s="11"/>
      <c r="W24" s="11"/>
      <c r="X24" s="11"/>
      <c r="Y24" s="11"/>
      <c r="Z24" s="11"/>
    </row>
    <row r="25" spans="1:26" ht="25.5" customHeight="1" x14ac:dyDescent="0.2">
      <c r="A25" s="5"/>
      <c r="B25" s="36">
        <v>40371</v>
      </c>
      <c r="C25" s="22" t="s">
        <v>54</v>
      </c>
      <c r="D25" s="17"/>
      <c r="E25" s="18"/>
      <c r="F25" s="18"/>
      <c r="G25" s="18"/>
      <c r="H25" s="18"/>
      <c r="I25" s="18"/>
      <c r="J25" s="18"/>
      <c r="K25" s="18"/>
      <c r="L25" s="18"/>
      <c r="M25" s="18"/>
      <c r="N25" s="37"/>
      <c r="O25" s="18"/>
      <c r="P25" s="11"/>
      <c r="Q25" s="11"/>
      <c r="R25" s="11"/>
      <c r="S25" s="11"/>
      <c r="T25" s="11"/>
      <c r="U25" s="11"/>
      <c r="V25" s="11"/>
      <c r="W25" s="11"/>
      <c r="X25" s="11"/>
      <c r="Y25" s="11"/>
      <c r="Z25" s="11"/>
    </row>
    <row r="26" spans="1:26" ht="38.25" customHeight="1" x14ac:dyDescent="0.2">
      <c r="A26" s="5"/>
      <c r="B26" s="36">
        <v>40294</v>
      </c>
      <c r="C26" s="22" t="s">
        <v>55</v>
      </c>
      <c r="D26" s="17"/>
      <c r="E26" s="18"/>
      <c r="F26" s="18"/>
      <c r="G26" s="18"/>
      <c r="H26" s="18"/>
      <c r="I26" s="18"/>
      <c r="J26" s="18"/>
      <c r="K26" s="18"/>
      <c r="L26" s="18"/>
      <c r="M26" s="18"/>
      <c r="N26" s="37"/>
      <c r="O26" s="18"/>
      <c r="P26" s="11"/>
      <c r="Q26" s="11"/>
      <c r="R26" s="11"/>
      <c r="S26" s="11"/>
      <c r="T26" s="11"/>
      <c r="U26" s="11"/>
      <c r="V26" s="11"/>
      <c r="W26" s="11"/>
      <c r="X26" s="11"/>
      <c r="Y26" s="11"/>
      <c r="Z26" s="11"/>
    </row>
    <row r="27" spans="1:26" ht="12" customHeight="1" x14ac:dyDescent="0.2">
      <c r="A27" s="5"/>
      <c r="B27" s="38">
        <v>40165</v>
      </c>
      <c r="C27" s="39" t="s">
        <v>56</v>
      </c>
      <c r="D27" s="17"/>
      <c r="E27" s="18"/>
      <c r="F27" s="18"/>
      <c r="G27" s="18"/>
      <c r="H27" s="18"/>
      <c r="I27" s="18"/>
      <c r="J27" s="18"/>
      <c r="K27" s="18"/>
      <c r="L27" s="18"/>
      <c r="M27" s="18"/>
      <c r="N27" s="37"/>
      <c r="O27" s="18"/>
      <c r="P27" s="11"/>
      <c r="Q27" s="11"/>
      <c r="R27" s="11"/>
      <c r="S27" s="11"/>
      <c r="T27" s="11"/>
      <c r="U27" s="11"/>
      <c r="V27" s="11"/>
      <c r="W27" s="11"/>
      <c r="X27" s="11"/>
      <c r="Y27" s="11"/>
      <c r="Z27" s="11"/>
    </row>
    <row r="28" spans="1:26" ht="38.25" customHeight="1" x14ac:dyDescent="0.2">
      <c r="A28" s="5"/>
      <c r="B28" s="38">
        <v>40087</v>
      </c>
      <c r="C28" s="39" t="s">
        <v>57</v>
      </c>
      <c r="D28" s="17"/>
      <c r="E28" s="18"/>
      <c r="F28" s="18"/>
      <c r="G28" s="18"/>
      <c r="H28" s="18"/>
      <c r="I28" s="18"/>
      <c r="J28" s="18"/>
      <c r="K28" s="18"/>
      <c r="L28" s="18"/>
      <c r="M28" s="37"/>
      <c r="N28" s="18"/>
      <c r="O28" s="18"/>
      <c r="P28" s="11"/>
      <c r="Q28" s="11"/>
      <c r="R28" s="11"/>
      <c r="S28" s="11"/>
      <c r="T28" s="11"/>
      <c r="U28" s="11"/>
      <c r="V28" s="11"/>
      <c r="W28" s="11"/>
      <c r="X28" s="11"/>
      <c r="Y28" s="11"/>
      <c r="Z28" s="11"/>
    </row>
    <row r="29" spans="1:26" ht="25.5" customHeight="1" x14ac:dyDescent="0.2">
      <c r="A29" s="5"/>
      <c r="B29" s="38">
        <v>39930</v>
      </c>
      <c r="C29" s="19" t="s">
        <v>58</v>
      </c>
      <c r="D29" s="17"/>
      <c r="E29" s="18"/>
      <c r="F29" s="18"/>
      <c r="G29" s="18"/>
      <c r="H29" s="18"/>
      <c r="I29" s="18"/>
      <c r="J29" s="18"/>
      <c r="K29" s="18"/>
      <c r="L29" s="37"/>
      <c r="M29" s="18"/>
      <c r="N29" s="18"/>
      <c r="O29" s="18"/>
      <c r="P29" s="11"/>
      <c r="Q29" s="11"/>
      <c r="R29" s="11"/>
      <c r="S29" s="11"/>
      <c r="T29" s="11"/>
      <c r="U29" s="11"/>
      <c r="V29" s="11"/>
      <c r="W29" s="11"/>
      <c r="X29" s="11"/>
      <c r="Y29" s="11"/>
      <c r="Z29" s="11"/>
    </row>
    <row r="30" spans="1:26" ht="76.5" customHeight="1" x14ac:dyDescent="0.2">
      <c r="A30" s="5"/>
      <c r="B30" s="38">
        <v>39804</v>
      </c>
      <c r="C30" s="19" t="s">
        <v>59</v>
      </c>
      <c r="D30" s="17"/>
      <c r="E30" s="18"/>
      <c r="F30" s="18"/>
      <c r="G30" s="18"/>
      <c r="H30" s="18"/>
      <c r="I30" s="18"/>
      <c r="J30" s="18"/>
      <c r="K30" s="37"/>
      <c r="L30" s="18"/>
      <c r="M30" s="18"/>
      <c r="N30" s="18"/>
      <c r="O30" s="18"/>
      <c r="P30" s="11"/>
      <c r="Q30" s="11"/>
      <c r="R30" s="11"/>
      <c r="S30" s="11"/>
      <c r="T30" s="11"/>
      <c r="U30" s="11"/>
      <c r="V30" s="11"/>
      <c r="W30" s="11"/>
      <c r="X30" s="11"/>
      <c r="Y30" s="11"/>
      <c r="Z30" s="11"/>
    </row>
    <row r="31" spans="1:26" ht="39" customHeight="1" x14ac:dyDescent="0.2">
      <c r="A31" s="5"/>
      <c r="B31" s="38">
        <v>39792</v>
      </c>
      <c r="C31" s="39" t="s">
        <v>60</v>
      </c>
      <c r="D31" s="17"/>
      <c r="E31" s="18"/>
      <c r="F31" s="18"/>
      <c r="G31" s="18"/>
      <c r="H31" s="18"/>
      <c r="I31" s="18"/>
      <c r="J31" s="37"/>
      <c r="K31" s="18"/>
      <c r="L31" s="18"/>
      <c r="M31" s="18"/>
      <c r="N31" s="18"/>
      <c r="O31" s="18"/>
      <c r="P31" s="11"/>
      <c r="Q31" s="11"/>
      <c r="R31" s="11"/>
      <c r="S31" s="11"/>
      <c r="T31" s="11"/>
      <c r="U31" s="11"/>
      <c r="V31" s="11"/>
      <c r="W31" s="11"/>
      <c r="X31" s="11"/>
      <c r="Y31" s="11"/>
      <c r="Z31" s="11"/>
    </row>
    <row r="32" spans="1:26" ht="13.5" customHeight="1" x14ac:dyDescent="0.2">
      <c r="A32" s="5"/>
      <c r="B32" s="40">
        <v>39786</v>
      </c>
      <c r="C32" s="41" t="s">
        <v>62</v>
      </c>
      <c r="D32" s="17"/>
      <c r="E32" s="18"/>
      <c r="F32" s="18"/>
      <c r="G32" s="18"/>
      <c r="H32" s="18"/>
      <c r="I32" s="18"/>
      <c r="J32" s="37"/>
      <c r="K32" s="18"/>
      <c r="L32" s="18"/>
      <c r="M32" s="18"/>
      <c r="N32" s="18"/>
      <c r="O32" s="18"/>
      <c r="P32" s="11"/>
      <c r="Q32" s="11"/>
      <c r="R32" s="11"/>
      <c r="S32" s="11"/>
      <c r="T32" s="11"/>
      <c r="U32" s="11"/>
      <c r="V32" s="11"/>
      <c r="W32" s="11"/>
      <c r="X32" s="11"/>
      <c r="Y32" s="11"/>
      <c r="Z32" s="11"/>
    </row>
    <row r="33" spans="1:26" ht="12" customHeight="1" x14ac:dyDescent="0.2">
      <c r="A33" s="1"/>
      <c r="B33" s="42"/>
      <c r="C33" s="42"/>
      <c r="D33" s="10"/>
      <c r="E33" s="10"/>
      <c r="F33" s="10"/>
      <c r="G33" s="10"/>
      <c r="H33" s="10"/>
      <c r="I33" s="10"/>
      <c r="J33" s="10"/>
      <c r="K33" s="10"/>
      <c r="L33" s="10"/>
      <c r="M33" s="10"/>
      <c r="N33" s="10"/>
      <c r="O33" s="1"/>
      <c r="P33" s="1"/>
      <c r="Q33" s="1"/>
      <c r="R33" s="1"/>
      <c r="S33" s="1"/>
      <c r="T33" s="1"/>
      <c r="U33" s="1"/>
      <c r="V33" s="1"/>
      <c r="W33" s="1"/>
      <c r="X33" s="1"/>
      <c r="Y33" s="1"/>
      <c r="Z33" s="1"/>
    </row>
    <row r="34" spans="1:26" ht="12"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 customHeight="1" x14ac:dyDescent="0.2">
      <c r="A79" s="1"/>
      <c r="B79" s="3"/>
      <c r="C79" s="3"/>
      <c r="D79" s="1"/>
      <c r="E79" s="11"/>
      <c r="F79" s="11"/>
      <c r="G79" s="11"/>
      <c r="H79" s="11"/>
      <c r="I79" s="11"/>
      <c r="J79" s="11"/>
      <c r="K79" s="11"/>
      <c r="L79" s="11"/>
      <c r="M79" s="11"/>
      <c r="N79" s="11"/>
      <c r="O79" s="11"/>
      <c r="P79" s="11"/>
      <c r="Q79" s="11"/>
      <c r="R79" s="11"/>
      <c r="S79" s="11"/>
      <c r="T79" s="11"/>
      <c r="U79" s="11"/>
      <c r="V79" s="11"/>
      <c r="W79" s="11"/>
      <c r="X79" s="11"/>
      <c r="Y79" s="11"/>
      <c r="Z79" s="11"/>
    </row>
  </sheetData>
  <mergeCells count="8">
    <mergeCell ref="B9:C9"/>
    <mergeCell ref="B15:C15"/>
    <mergeCell ref="B16:C16"/>
    <mergeCell ref="B2:C2"/>
    <mergeCell ref="B3:C3"/>
    <mergeCell ref="B4:C4"/>
    <mergeCell ref="B5:C5"/>
    <mergeCell ref="B8:C8"/>
  </mergeCells>
  <hyperlinks>
    <hyperlink ref="C11" r:id="rId1" display="http://www.gapminder.org/downloads/documentation/gd00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14.42578125" defaultRowHeight="12.75" customHeight="1" x14ac:dyDescent="0.2"/>
  <cols>
    <col min="1" max="1" width="13.140625" customWidth="1"/>
    <col min="2" max="5" width="1.140625" customWidth="1"/>
    <col min="6" max="6" width="8.140625" customWidth="1"/>
  </cols>
  <sheetData>
    <row r="1" spans="1:6" ht="12" customHeight="1" x14ac:dyDescent="0.2">
      <c r="A1" s="7" t="s">
        <v>0</v>
      </c>
      <c r="B1" s="3"/>
      <c r="C1" s="3"/>
      <c r="D1" s="3"/>
      <c r="E1" s="3"/>
      <c r="F1" s="3"/>
    </row>
    <row r="2" spans="1:6" ht="15" customHeight="1" x14ac:dyDescent="0.2">
      <c r="A2" s="3"/>
      <c r="B2" s="3"/>
      <c r="C2" s="3"/>
      <c r="D2" s="3"/>
      <c r="E2" s="3"/>
      <c r="F2" s="3"/>
    </row>
    <row r="3" spans="1:6" ht="15" customHeight="1" x14ac:dyDescent="0.2">
      <c r="A3" s="3"/>
      <c r="B3" s="3"/>
      <c r="C3" s="3"/>
      <c r="D3" s="3"/>
      <c r="E3" s="3"/>
      <c r="F3" s="3"/>
    </row>
    <row r="4" spans="1:6" ht="15" customHeight="1" x14ac:dyDescent="0.2">
      <c r="A4" s="3"/>
      <c r="B4" s="3"/>
      <c r="C4" s="3"/>
      <c r="D4" s="3"/>
      <c r="E4" s="3"/>
      <c r="F4" s="3"/>
    </row>
    <row r="5" spans="1:6" ht="15" customHeight="1" x14ac:dyDescent="0.2">
      <c r="A5" s="3"/>
      <c r="B5" s="3"/>
      <c r="C5" s="3"/>
      <c r="D5" s="3"/>
      <c r="E5" s="3"/>
      <c r="F5" s="3"/>
    </row>
    <row r="6" spans="1:6" ht="15" customHeight="1" x14ac:dyDescent="0.2">
      <c r="A6" s="3"/>
      <c r="B6" s="3"/>
      <c r="C6" s="3"/>
      <c r="D6" s="3"/>
      <c r="E6" s="3"/>
      <c r="F6" s="3"/>
    </row>
    <row r="7" spans="1:6" ht="15" customHeight="1" x14ac:dyDescent="0.2">
      <c r="A7" s="3"/>
      <c r="B7" s="3"/>
      <c r="C7" s="3"/>
      <c r="D7" s="3"/>
      <c r="E7" s="3"/>
      <c r="F7" s="3"/>
    </row>
    <row r="8" spans="1:6" ht="15" customHeight="1" x14ac:dyDescent="0.2">
      <c r="A8" s="3"/>
      <c r="B8" s="3"/>
      <c r="C8" s="3"/>
      <c r="D8" s="3"/>
      <c r="E8" s="3"/>
      <c r="F8" s="3"/>
    </row>
    <row r="9" spans="1:6" ht="15" customHeight="1" x14ac:dyDescent="0.2">
      <c r="A9" s="3"/>
      <c r="B9" s="3"/>
      <c r="C9" s="3"/>
      <c r="D9" s="3"/>
      <c r="E9" s="3"/>
      <c r="F9" s="3"/>
    </row>
    <row r="10" spans="1:6" ht="45" customHeight="1" x14ac:dyDescent="0.2">
      <c r="A10" s="3"/>
      <c r="B10" s="3"/>
      <c r="C10" s="3"/>
      <c r="D10" s="3"/>
      <c r="E10" s="3"/>
      <c r="F10" s="3"/>
    </row>
    <row r="11" spans="1:6" ht="42" customHeight="1" x14ac:dyDescent="0.2">
      <c r="A11" s="3"/>
      <c r="B11" s="3"/>
      <c r="C11" s="3"/>
      <c r="D11" s="3"/>
      <c r="E11" s="3"/>
      <c r="F11" s="3"/>
    </row>
    <row r="12" spans="1:6" ht="15" customHeight="1" x14ac:dyDescent="0.2">
      <c r="A12" s="3"/>
      <c r="B12" s="3"/>
      <c r="C12" s="3"/>
      <c r="D12" s="3"/>
      <c r="E12" s="3"/>
      <c r="F12" s="3"/>
    </row>
    <row r="13" spans="1:6" ht="15" customHeight="1" x14ac:dyDescent="0.2">
      <c r="A13" s="3"/>
      <c r="B13" s="3"/>
      <c r="C13" s="3"/>
      <c r="D13" s="3"/>
      <c r="E13" s="3"/>
      <c r="F13" s="3"/>
    </row>
    <row r="14" spans="1:6" ht="42" customHeight="1" x14ac:dyDescent="0.2">
      <c r="A14" s="3"/>
      <c r="B14" s="3"/>
      <c r="C14" s="3"/>
      <c r="D14" s="3"/>
      <c r="E14" s="3"/>
      <c r="F14" s="3"/>
    </row>
    <row r="15" spans="1:6" ht="15" customHeight="1" x14ac:dyDescent="0.2">
      <c r="A15" s="3"/>
      <c r="B15" s="3"/>
      <c r="C15" s="3"/>
      <c r="D15" s="3"/>
      <c r="E15" s="3"/>
      <c r="F15" s="3"/>
    </row>
    <row r="16" spans="1:6" ht="15" customHeight="1" x14ac:dyDescent="0.2">
      <c r="A16" s="3"/>
      <c r="B16" s="3"/>
      <c r="C16" s="3"/>
      <c r="D16" s="3"/>
      <c r="E16" s="3"/>
      <c r="F16" s="3"/>
    </row>
    <row r="17" spans="1:6" ht="30" customHeight="1" x14ac:dyDescent="0.2">
      <c r="A17" s="3"/>
      <c r="B17" s="3"/>
      <c r="C17" s="3"/>
      <c r="D17" s="3"/>
      <c r="E17" s="3"/>
      <c r="F17" s="3"/>
    </row>
    <row r="18" spans="1:6" ht="15" customHeight="1" x14ac:dyDescent="0.2">
      <c r="A18" s="3"/>
      <c r="B18" s="3"/>
      <c r="C18" s="3"/>
      <c r="D18" s="3"/>
      <c r="E18" s="3"/>
      <c r="F18" s="3"/>
    </row>
    <row r="19" spans="1:6" ht="15" customHeight="1" x14ac:dyDescent="0.2">
      <c r="A19" s="3"/>
      <c r="B19" s="3"/>
      <c r="C19" s="3"/>
      <c r="D19" s="3"/>
      <c r="E19" s="3"/>
      <c r="F19" s="3"/>
    </row>
    <row r="20" spans="1:6" ht="15" customHeight="1" x14ac:dyDescent="0.2">
      <c r="A20" s="3"/>
      <c r="B20" s="3"/>
      <c r="C20" s="3"/>
      <c r="D20" s="3"/>
      <c r="E20" s="3"/>
      <c r="F20"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14.42578125" defaultRowHeight="12.75" customHeight="1" x14ac:dyDescent="0.2"/>
  <cols>
    <col min="1" max="1" width="23.140625" customWidth="1"/>
    <col min="2" max="2" width="48.140625" customWidth="1"/>
    <col min="3" max="3" width="23.140625" customWidth="1"/>
    <col min="4" max="5" width="1.140625" customWidth="1"/>
    <col min="6" max="6" width="8.140625" customWidth="1"/>
  </cols>
  <sheetData>
    <row r="1" spans="1:6" ht="12.75" customHeight="1" x14ac:dyDescent="0.2">
      <c r="A1" s="6" t="s">
        <v>1</v>
      </c>
      <c r="B1" s="7" t="s">
        <v>8</v>
      </c>
      <c r="C1" s="3"/>
      <c r="D1" s="3"/>
      <c r="E1" s="3"/>
      <c r="F1" s="3"/>
    </row>
    <row r="2" spans="1:6" ht="12.75" customHeight="1" x14ac:dyDescent="0.2">
      <c r="A2" s="6" t="s">
        <v>9</v>
      </c>
      <c r="B2" s="8" t="str">
        <f>HYPERLINK("http://spreadsheets.google.com/pub?key=pk7kRzzfckbzz4AmH_e3DNA","http://spreadsheets.google.com/pub?key=pk7kRzzfckbzz4AmH_e3DNA")</f>
        <v>http://spreadsheets.google.com/pub?key=pk7kRzzfckbzz4AmH_e3DNA</v>
      </c>
      <c r="C2" s="3"/>
      <c r="D2" s="3"/>
      <c r="E2" s="3"/>
      <c r="F2" s="3"/>
    </row>
    <row r="3" spans="1:6" ht="12.75" customHeight="1" x14ac:dyDescent="0.2">
      <c r="A3" s="6" t="s">
        <v>11</v>
      </c>
      <c r="B3" s="2" t="s">
        <v>12</v>
      </c>
      <c r="C3" s="3"/>
      <c r="D3" s="3"/>
      <c r="E3" s="3"/>
      <c r="F3" s="3"/>
    </row>
    <row r="4" spans="1:6" ht="12.75" customHeight="1" x14ac:dyDescent="0.2">
      <c r="A4" s="6" t="s">
        <v>13</v>
      </c>
      <c r="B4" s="13" t="str">
        <f>HYPERLINK("http://spreadsheets.google.com/pub?key=phAwcNAVuyj1jiMAkmq1iMg&amp;gid=1","http://spreadsheets.google.com/pub?key=phAwcNAVuyj1jiMAkmq1iMg&amp;gid=1")</f>
        <v>http://spreadsheets.google.com/pub?key=phAwcNAVuyj1jiMAkmq1iMg&amp;gid=1</v>
      </c>
      <c r="C4" s="3"/>
      <c r="D4" s="3"/>
      <c r="E4" s="3"/>
      <c r="F4" s="3"/>
    </row>
    <row r="5" spans="1:6" ht="12.75" customHeight="1" x14ac:dyDescent="0.2">
      <c r="A5" s="6" t="s">
        <v>16</v>
      </c>
      <c r="B5" s="2" t="s">
        <v>17</v>
      </c>
      <c r="C5" s="3"/>
      <c r="D5" s="3"/>
      <c r="E5" s="3"/>
      <c r="F5" s="3"/>
    </row>
    <row r="6" spans="1:6" ht="12.75" customHeight="1" x14ac:dyDescent="0.2">
      <c r="A6" s="3"/>
      <c r="B6" s="3"/>
      <c r="C6" s="3"/>
      <c r="D6" s="3"/>
      <c r="E6" s="3"/>
      <c r="F6" s="3"/>
    </row>
    <row r="7" spans="1:6" ht="12.75" customHeight="1" x14ac:dyDescent="0.2">
      <c r="A7" s="3"/>
      <c r="B7" s="3"/>
      <c r="C7" s="3"/>
      <c r="D7" s="3"/>
      <c r="E7" s="3"/>
      <c r="F7" s="3"/>
    </row>
    <row r="8" spans="1:6" ht="12.75" customHeight="1" x14ac:dyDescent="0.2">
      <c r="A8" s="3"/>
      <c r="B8" s="3"/>
      <c r="C8" s="3"/>
      <c r="D8" s="3"/>
      <c r="E8" s="3"/>
      <c r="F8" s="3"/>
    </row>
    <row r="9" spans="1:6" ht="12.75" customHeight="1" x14ac:dyDescent="0.2">
      <c r="A9" s="3"/>
      <c r="B9" s="3"/>
      <c r="C9" s="3"/>
      <c r="D9" s="3"/>
      <c r="E9" s="3"/>
      <c r="F9" s="3"/>
    </row>
    <row r="10" spans="1:6" ht="12.75" customHeight="1" x14ac:dyDescent="0.2">
      <c r="A10" s="3"/>
      <c r="B10" s="3"/>
      <c r="C10" s="3"/>
      <c r="D10" s="3"/>
      <c r="E10" s="3"/>
      <c r="F10" s="3"/>
    </row>
    <row r="11" spans="1:6" ht="12.75" customHeight="1" x14ac:dyDescent="0.2">
      <c r="A11" s="3"/>
      <c r="B11" s="3"/>
      <c r="C11" s="3"/>
      <c r="D11" s="3"/>
      <c r="E11" s="3"/>
      <c r="F11" s="3"/>
    </row>
    <row r="12" spans="1:6" ht="12.75" customHeight="1" x14ac:dyDescent="0.2">
      <c r="A12" s="3"/>
      <c r="B12" s="3"/>
      <c r="C12" s="3"/>
      <c r="D12" s="3"/>
      <c r="E12" s="3"/>
      <c r="F12" s="3"/>
    </row>
    <row r="13" spans="1:6" ht="12.75" customHeight="1" x14ac:dyDescent="0.2">
      <c r="A13" s="3"/>
      <c r="B13" s="3"/>
      <c r="C13" s="3"/>
      <c r="D13" s="3"/>
      <c r="E13" s="3"/>
      <c r="F13" s="3"/>
    </row>
    <row r="14" spans="1:6" ht="12.75" customHeight="1" x14ac:dyDescent="0.2">
      <c r="A14" s="3"/>
      <c r="B14" s="3"/>
      <c r="C14" s="3"/>
      <c r="D14" s="3"/>
      <c r="E14" s="3"/>
      <c r="F14" s="3"/>
    </row>
    <row r="15" spans="1:6" ht="12.75" customHeight="1" x14ac:dyDescent="0.2">
      <c r="A15" s="3"/>
      <c r="B15" s="3"/>
      <c r="C15" s="3"/>
      <c r="D15" s="3"/>
      <c r="E15" s="3"/>
      <c r="F15" s="3"/>
    </row>
    <row r="16" spans="1:6" ht="12.75" customHeight="1" x14ac:dyDescent="0.2">
      <c r="A16" s="3"/>
      <c r="B16" s="3"/>
      <c r="C16" s="3"/>
      <c r="D16" s="3"/>
      <c r="E16" s="3"/>
      <c r="F16" s="3"/>
    </row>
    <row r="17" spans="1:6" ht="12.75" customHeight="1" x14ac:dyDescent="0.2">
      <c r="A17" s="3"/>
      <c r="B17" s="3"/>
      <c r="C17" s="3"/>
      <c r="D17" s="3"/>
      <c r="E17" s="3"/>
      <c r="F17" s="3"/>
    </row>
    <row r="18" spans="1:6" ht="12.75" customHeight="1" x14ac:dyDescent="0.2">
      <c r="A18" s="3"/>
      <c r="B18" s="3"/>
      <c r="C18" s="3"/>
      <c r="D18" s="3"/>
      <c r="E18" s="3"/>
      <c r="F18" s="3"/>
    </row>
    <row r="19" spans="1:6" ht="12.75" customHeight="1" x14ac:dyDescent="0.2">
      <c r="A19" s="3"/>
      <c r="B19" s="3"/>
      <c r="C19" s="3"/>
      <c r="D19" s="3"/>
      <c r="E19" s="3"/>
      <c r="F19" s="3"/>
    </row>
    <row r="20" spans="1:6" ht="12.75" customHeight="1" x14ac:dyDescent="0.2">
      <c r="A20" s="3"/>
      <c r="B20" s="3"/>
      <c r="C20" s="3"/>
      <c r="D20" s="3"/>
      <c r="E20" s="3"/>
      <c r="F20" s="3"/>
    </row>
  </sheetData>
  <hyperlinks>
    <hyperlink ref="B2" r:id="rId1" display="http://spreadsheets.google.com/pub?key=pk7kRzzfckbzz4AmH_e3DNA"/>
    <hyperlink ref="B4" r:id="rId2" display="http://spreadsheets.google.com/pub?key=phAwcNAVuyj1jiMAkmq1iMg&amp;g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14.42578125" defaultRowHeight="12.75" customHeight="1" x14ac:dyDescent="0.2"/>
  <cols>
    <col min="1" max="2" width="9.140625" customWidth="1"/>
    <col min="3" max="5" width="1.140625" customWidth="1"/>
    <col min="6" max="6" width="8.140625" customWidth="1"/>
  </cols>
  <sheetData>
    <row r="1" spans="1:6" ht="38.25" customHeight="1" x14ac:dyDescent="0.2">
      <c r="A1" s="2" t="s">
        <v>3</v>
      </c>
      <c r="B1" s="2" t="s">
        <v>4</v>
      </c>
      <c r="C1" s="3"/>
      <c r="D1" s="3"/>
      <c r="E1" s="3"/>
      <c r="F1" s="3"/>
    </row>
    <row r="2" spans="1:6" ht="12" customHeight="1" x14ac:dyDescent="0.2">
      <c r="A2" s="3"/>
      <c r="B2" s="3"/>
      <c r="C2" s="3"/>
      <c r="D2" s="3"/>
      <c r="E2" s="3"/>
      <c r="F2" s="3"/>
    </row>
    <row r="3" spans="1:6" ht="12" customHeight="1" x14ac:dyDescent="0.2">
      <c r="A3" s="3"/>
      <c r="B3" s="3"/>
      <c r="C3" s="3"/>
      <c r="D3" s="3"/>
      <c r="E3" s="3"/>
      <c r="F3" s="3"/>
    </row>
    <row r="4" spans="1:6" ht="12" customHeight="1" x14ac:dyDescent="0.2">
      <c r="A4" s="3"/>
      <c r="B4" s="3"/>
      <c r="C4" s="3"/>
      <c r="D4" s="3"/>
      <c r="E4" s="3"/>
      <c r="F4" s="3"/>
    </row>
    <row r="5" spans="1:6" ht="12" customHeight="1" x14ac:dyDescent="0.2">
      <c r="A5" s="3"/>
      <c r="B5" s="3"/>
      <c r="C5" s="3"/>
      <c r="D5" s="3"/>
      <c r="E5" s="3"/>
      <c r="F5" s="3"/>
    </row>
    <row r="6" spans="1:6" ht="12" customHeight="1" x14ac:dyDescent="0.2">
      <c r="A6" s="3"/>
      <c r="B6" s="3"/>
      <c r="C6" s="3"/>
      <c r="D6" s="3"/>
      <c r="E6" s="3"/>
      <c r="F6" s="3"/>
    </row>
    <row r="7" spans="1:6" ht="12" customHeight="1" x14ac:dyDescent="0.2">
      <c r="A7" s="3"/>
      <c r="B7" s="3"/>
      <c r="C7" s="3"/>
      <c r="D7" s="3"/>
      <c r="E7" s="3"/>
      <c r="F7" s="3"/>
    </row>
    <row r="8" spans="1:6" ht="12" customHeight="1" x14ac:dyDescent="0.2">
      <c r="A8" s="3"/>
      <c r="B8" s="3"/>
      <c r="C8" s="3"/>
      <c r="D8" s="3"/>
      <c r="E8" s="3"/>
      <c r="F8" s="3"/>
    </row>
    <row r="9" spans="1:6" ht="12" customHeight="1" x14ac:dyDescent="0.2">
      <c r="A9" s="3"/>
      <c r="B9" s="3"/>
      <c r="C9" s="3"/>
      <c r="D9" s="3"/>
      <c r="E9" s="3"/>
      <c r="F9" s="3"/>
    </row>
    <row r="10" spans="1:6" ht="12" customHeight="1" x14ac:dyDescent="0.2">
      <c r="A10" s="3"/>
      <c r="B10" s="3"/>
      <c r="C10" s="3"/>
      <c r="D10" s="3"/>
      <c r="E10" s="3"/>
      <c r="F10" s="3"/>
    </row>
    <row r="11" spans="1:6" ht="12" customHeight="1" x14ac:dyDescent="0.2">
      <c r="A11" s="3"/>
      <c r="B11" s="3"/>
      <c r="C11" s="3"/>
      <c r="D11" s="3"/>
      <c r="E11" s="3"/>
      <c r="F11" s="3"/>
    </row>
    <row r="12" spans="1:6" ht="12" customHeight="1" x14ac:dyDescent="0.2">
      <c r="A12" s="3"/>
      <c r="B12" s="3"/>
      <c r="C12" s="3"/>
      <c r="D12" s="3"/>
      <c r="E12" s="3"/>
      <c r="F12" s="3"/>
    </row>
    <row r="13" spans="1:6" ht="12" customHeight="1" x14ac:dyDescent="0.2">
      <c r="A13" s="3"/>
      <c r="B13" s="3"/>
      <c r="C13" s="3"/>
      <c r="D13" s="3"/>
      <c r="E13" s="3"/>
      <c r="F13" s="3"/>
    </row>
    <row r="14" spans="1:6" ht="12" customHeight="1" x14ac:dyDescent="0.2">
      <c r="A14" s="3"/>
      <c r="B14" s="3"/>
      <c r="C14" s="3"/>
      <c r="D14" s="3"/>
      <c r="E14" s="3"/>
      <c r="F14" s="3"/>
    </row>
    <row r="15" spans="1:6" ht="12" customHeight="1" x14ac:dyDescent="0.2">
      <c r="A15" s="3"/>
      <c r="B15" s="3"/>
      <c r="C15" s="3"/>
      <c r="D15" s="3"/>
      <c r="E15" s="3"/>
      <c r="F15" s="3"/>
    </row>
    <row r="16" spans="1:6" ht="12" customHeight="1" x14ac:dyDescent="0.2">
      <c r="A16" s="3"/>
      <c r="B16" s="3"/>
      <c r="C16" s="3"/>
      <c r="D16" s="3"/>
      <c r="E16" s="3"/>
      <c r="F16" s="3"/>
    </row>
    <row r="17" spans="1:6" ht="12" customHeight="1" x14ac:dyDescent="0.2">
      <c r="A17" s="3"/>
      <c r="B17" s="3"/>
      <c r="C17" s="3"/>
      <c r="D17" s="3"/>
      <c r="E17" s="3"/>
      <c r="F17" s="3"/>
    </row>
    <row r="18" spans="1:6" ht="12" customHeight="1" x14ac:dyDescent="0.2">
      <c r="A18" s="3"/>
      <c r="B18" s="3"/>
      <c r="C18" s="3"/>
      <c r="D18" s="3"/>
      <c r="E18" s="3"/>
      <c r="F18" s="3"/>
    </row>
    <row r="19" spans="1:6" ht="12" customHeight="1" x14ac:dyDescent="0.2">
      <c r="A19" s="3"/>
      <c r="B19" s="3"/>
      <c r="C19" s="3"/>
      <c r="D19" s="3"/>
      <c r="E19" s="3"/>
      <c r="F19" s="3"/>
    </row>
    <row r="20" spans="1:6" ht="12" customHeight="1" x14ac:dyDescent="0.2">
      <c r="A20" s="3"/>
      <c r="B20" s="3"/>
      <c r="C20" s="3"/>
      <c r="D20" s="3"/>
      <c r="E20" s="3"/>
      <c r="F2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Data</vt:lpstr>
      <vt:lpstr>About</vt:lpstr>
      <vt:lpstr>Footnotes</vt:lpstr>
      <vt:lpstr>Settings</vt:lpstr>
      <vt:lpstr>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Barana</dc:creator>
  <cp:lastModifiedBy>Alice Barana</cp:lastModifiedBy>
  <dcterms:created xsi:type="dcterms:W3CDTF">2015-05-11T20:28:15Z</dcterms:created>
  <dcterms:modified xsi:type="dcterms:W3CDTF">2015-05-11T20:34:28Z</dcterms:modified>
</cp:coreProperties>
</file>